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928"/>
  <workbookPr filterPrivacy="1"/>
  <bookViews>
    <workbookView xWindow="3765" yWindow="3765" windowWidth="21600" windowHeight="113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<sst xmlns="http://schemas.openxmlformats.org/spreadsheetml/2006/main" count="129" uniqueCount="92">
  <si>
    <t xml:space="preserve">Výkon </t>
  </si>
  <si>
    <t>Podvýkon</t>
  </si>
  <si>
    <t>měrná jednotka</t>
  </si>
  <si>
    <t>Jednotková cena v Kč bez DPH</t>
  </si>
  <si>
    <t>Sazba DPH v %</t>
  </si>
  <si>
    <t xml:space="preserve">Počet měrných jednotek </t>
  </si>
  <si>
    <t>VÝROBA ŠTĚPKY</t>
  </si>
  <si>
    <t>Název položky</t>
  </si>
  <si>
    <t>Jednotková cena v Kč s DPH</t>
  </si>
  <si>
    <t xml:space="preserve">Součet všech celkových cen za všechny položky </t>
  </si>
  <si>
    <t xml:space="preserve">celková cena za položku v Kč bez DPH </t>
  </si>
  <si>
    <t>Celková cena za položku v Kč s DPH</t>
  </si>
  <si>
    <t>261</t>
  </si>
  <si>
    <t>Výroba vánočních stromků</t>
  </si>
  <si>
    <t>Výroba ozdobné klesti</t>
  </si>
  <si>
    <t>262</t>
  </si>
  <si>
    <t>Plantáže vánoční stromky</t>
  </si>
  <si>
    <t>266</t>
  </si>
  <si>
    <t>Označení dodavatele (název, IČO, sídlo):</t>
  </si>
  <si>
    <t>200</t>
  </si>
  <si>
    <t>Školky všeobecně</t>
  </si>
  <si>
    <t>201</t>
  </si>
  <si>
    <t>Sběr semen</t>
  </si>
  <si>
    <t>203</t>
  </si>
  <si>
    <t>Příprava půdy mechanicky</t>
  </si>
  <si>
    <t>204</t>
  </si>
  <si>
    <t>Sběr kamenů a kořenů</t>
  </si>
  <si>
    <t>205</t>
  </si>
  <si>
    <t>Zelené hnojení</t>
  </si>
  <si>
    <t>207</t>
  </si>
  <si>
    <t>Hnojení umělými hnojivy</t>
  </si>
  <si>
    <t>208</t>
  </si>
  <si>
    <t>Zakrývání síjí</t>
  </si>
  <si>
    <t>210</t>
  </si>
  <si>
    <t>Síje na volné ploše</t>
  </si>
  <si>
    <t>211</t>
  </si>
  <si>
    <t>Síje ve sklenících</t>
  </si>
  <si>
    <t>214</t>
  </si>
  <si>
    <t>Školkování semenáčků mechanizovaně</t>
  </si>
  <si>
    <t>215</t>
  </si>
  <si>
    <t>Výroba obalované sadby</t>
  </si>
  <si>
    <t xml:space="preserve">216 </t>
  </si>
  <si>
    <t>Školkování semenáčků ručně</t>
  </si>
  <si>
    <t xml:space="preserve">217 </t>
  </si>
  <si>
    <t>Vyzvedávání sazenic</t>
  </si>
  <si>
    <t>220</t>
  </si>
  <si>
    <t>Prodej semenáčků pro cizí</t>
  </si>
  <si>
    <t>221</t>
  </si>
  <si>
    <t>Expedice vlastních sazenic</t>
  </si>
  <si>
    <t>222</t>
  </si>
  <si>
    <t>Prodej sazenic pro cizí</t>
  </si>
  <si>
    <t>223</t>
  </si>
  <si>
    <t xml:space="preserve">Nákup a prodej sazenic pro cizí </t>
  </si>
  <si>
    <t>224</t>
  </si>
  <si>
    <t>Nákup a prodej sazenic pro vlastní</t>
  </si>
  <si>
    <t>Pletí a kypření produkčních ploch ručně</t>
  </si>
  <si>
    <t>225</t>
  </si>
  <si>
    <t>226</t>
  </si>
  <si>
    <t>Pletí a kypření obalovaných sazenic</t>
  </si>
  <si>
    <t>227</t>
  </si>
  <si>
    <t>Pletí a kypření produkčních ploch - mechanizovaně</t>
  </si>
  <si>
    <t>228</t>
  </si>
  <si>
    <t>Podřezávání semenáčků a sazenic - mechanizovaně</t>
  </si>
  <si>
    <t>229</t>
  </si>
  <si>
    <t>Aplikace herbicidů</t>
  </si>
  <si>
    <t>230</t>
  </si>
  <si>
    <t>Aplikace fungicidů</t>
  </si>
  <si>
    <t>231</t>
  </si>
  <si>
    <t>Aplikace rodenticidů</t>
  </si>
  <si>
    <t>232</t>
  </si>
  <si>
    <t>Chemické ošetření sazenic před expedicí</t>
  </si>
  <si>
    <t>233</t>
  </si>
  <si>
    <t>Závlaha produkčních ploch</t>
  </si>
  <si>
    <t>234</t>
  </si>
  <si>
    <t>Výroba a prodej okrasných dřevin</t>
  </si>
  <si>
    <t>238</t>
  </si>
  <si>
    <t>Oprava a údržba oplocení</t>
  </si>
  <si>
    <t>239</t>
  </si>
  <si>
    <t>Údržba neosevních a pomocných ploch</t>
  </si>
  <si>
    <t>240</t>
  </si>
  <si>
    <t>Výroba kompostu a substrátu</t>
  </si>
  <si>
    <t>252</t>
  </si>
  <si>
    <t>Služby a práce pro cizí</t>
  </si>
  <si>
    <t>253</t>
  </si>
  <si>
    <t>Služby a práce pro vlastní</t>
  </si>
  <si>
    <t>Výroba ozdobného jmelí</t>
  </si>
  <si>
    <t xml:space="preserve">Elektronický katalog  -  Kategorie 2 Školkařské služby </t>
  </si>
  <si>
    <t>člověkohodina</t>
  </si>
  <si>
    <t>Tabulka č. 1  -  elektronický katalog pro zadávací řízení na zavedení dynamického nákupního systému ve Fázi 2</t>
  </si>
  <si>
    <t>Dynamický nákupní systém - Školky LMB 2023-2027</t>
  </si>
  <si>
    <t>Vysvětlivky a instrukce zadavatele: 
Pozn. Č. 1: instrukce k vyplnění: 
Ve Fázi 1 zadávacího řízení účastník elektronický katalog neoceňuje. U každé jednotlivé veřejné zakázky zadávané v této kategorii DNS bude zadavatelem příp. uveřejněn aktualizovaný elektronický katalog pro ocenění dodavatelem. 
Dodavatel vyplňuje pouze pole podbarvená zelenou barvou. Do polí podbarvených jinou barvou nezasahuje -  tyto nikterak nemění, nepřepisuje či nevyplňuje. 
Elektronický katalog prostřednictvím přednastavených vzorců sám vypočítá údaj rozhodný pro hodnocení.
Účastník jednotlivé veřejné zakázky zadávané v této kategorii DNS zaokrouhlí jím uváděné cenové údaje na dvě desetinná místa.
Ve Fázi 1  zadávacího řízení slouží elektronický katalog pro vytvoření představy dodavatele v jaké struktuře a měrných jednotkáchmohou být stanoveny požadavky pro tvorbu nabídky dodavatele v rámci jednotlivé veřejné zakázky zadávané v této kategorii DNS.
1 člověkohodinou se rozumí  soustavná a nepřerušovaná doba 60 minut práce 1 osoby za standardní či běžné výkonnosti osoby.</t>
  </si>
  <si>
    <t xml:space="preserve">Příloha č. 4B dokumentace zadávacího řízení Elektronický katalog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</si>
</sst>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b/>
      <sz val="22"/>
      <color theme="1"/>
      <name val="Tahoma"/>
      <family val="2"/>
    </font>
    <font>
      <sz val="11"/>
      <color theme="1"/>
      <name val="Tahoma"/>
      <family val="2"/>
    </font>
    <font>
      <b/>
      <sz val="20"/>
      <color theme="1"/>
      <name val="Tahoma"/>
      <family val="2"/>
    </font>
    <font>
      <i/>
      <sz val="11"/>
      <color theme="1"/>
      <name val="Tahoma"/>
      <family val="2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2" fontId="4" fillId="2" borderId="1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4" borderId="4" xfId="0" applyNumberFormat="1" applyFont="1" applyFill="1" applyBorder="1"/>
    <xf numFmtId="2" fontId="4" fillId="3" borderId="5" xfId="0" applyNumberFormat="1" applyFont="1" applyFill="1" applyBorder="1" applyAlignment="1">
      <alignment horizontal="center"/>
    </xf>
    <xf numFmtId="2" fontId="4" fillId="5" borderId="6" xfId="0" applyNumberFormat="1" applyFont="1" applyFill="1" applyBorder="1"/>
    <xf numFmtId="2" fontId="4" fillId="6" borderId="1" xfId="0" applyNumberFormat="1" applyFont="1" applyFill="1" applyBorder="1" applyAlignment="1">
      <alignment horizontal="center"/>
    </xf>
    <xf numFmtId="2" fontId="4" fillId="6" borderId="2" xfId="0" applyNumberFormat="1" applyFont="1" applyFill="1" applyBorder="1" applyAlignment="1">
      <alignment horizontal="center"/>
    </xf>
    <xf numFmtId="2" fontId="4" fillId="6" borderId="3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vertical="center" textRotation="90"/>
    </xf>
    <xf numFmtId="0" fontId="2" fillId="5" borderId="10" xfId="0" applyFont="1" applyFill="1" applyBorder="1" applyAlignment="1">
      <alignment vertical="center" textRotation="90"/>
    </xf>
    <xf numFmtId="0" fontId="2" fillId="5" borderId="10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center"/>
    </xf>
    <xf numFmtId="2" fontId="4" fillId="0" borderId="0" xfId="0" applyNumberFormat="1" applyFont="1"/>
    <xf numFmtId="0" fontId="6" fillId="5" borderId="12" xfId="0" applyFont="1" applyFill="1" applyBorder="1" applyAlignment="1">
      <alignment horizontal="left" vertical="top" wrapText="1"/>
    </xf>
    <xf numFmtId="0" fontId="4" fillId="5" borderId="13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left" vertical="top"/>
    </xf>
    <xf numFmtId="0" fontId="4" fillId="5" borderId="15" xfId="0" applyFont="1" applyFill="1" applyBorder="1" applyAlignment="1">
      <alignment horizontal="left" vertical="top"/>
    </xf>
    <xf numFmtId="0" fontId="4" fillId="5" borderId="0" xfId="0" applyFont="1" applyFill="1" applyAlignment="1">
      <alignment horizontal="left" vertical="top"/>
    </xf>
    <xf numFmtId="0" fontId="4" fillId="5" borderId="16" xfId="0" applyFont="1" applyFill="1" applyBorder="1" applyAlignment="1">
      <alignment horizontal="left" vertical="top"/>
    </xf>
    <xf numFmtId="0" fontId="4" fillId="5" borderId="17" xfId="0" applyFont="1" applyFill="1" applyBorder="1" applyAlignment="1">
      <alignment horizontal="left" vertical="top"/>
    </xf>
    <xf numFmtId="0" fontId="4" fillId="5" borderId="18" xfId="0" applyFont="1" applyFill="1" applyBorder="1" applyAlignment="1">
      <alignment horizontal="left" vertical="top"/>
    </xf>
    <xf numFmtId="0" fontId="4" fillId="5" borderId="19" xfId="0" applyFont="1" applyFill="1" applyBorder="1" applyAlignment="1">
      <alignment horizontal="left" vertical="top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0" fontId="5" fillId="7" borderId="33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81"/>
  <sheetViews>
    <sheetView tabSelected="1" zoomScale="85" zoomScaleNormal="85" workbookViewId="0" topLeftCell="A33">
      <selection activeCell="A52" sqref="A52:CF81"/>
    </sheetView>
  </sheetViews>
  <sheetFormatPr defaultColWidth="9.140625" defaultRowHeight="15"/>
  <cols>
    <col min="1" max="1" width="5.7109375" style="1" bestFit="1" customWidth="1"/>
    <col min="2" max="2" width="5.8515625" style="1" customWidth="1"/>
    <col min="3" max="3" width="69.7109375" style="1" customWidth="1"/>
    <col min="4" max="4" width="18.140625" style="1" bestFit="1" customWidth="1"/>
    <col min="5" max="5" width="34.421875" style="1" bestFit="1" customWidth="1"/>
    <col min="6" max="6" width="18.140625" style="1" bestFit="1" customWidth="1"/>
    <col min="7" max="7" width="31.7109375" style="1" bestFit="1" customWidth="1"/>
    <col min="8" max="8" width="28.00390625" style="1" bestFit="1" customWidth="1"/>
    <col min="9" max="9" width="43.140625" style="1" bestFit="1" customWidth="1"/>
    <col min="10" max="10" width="38.8515625" style="1" bestFit="1" customWidth="1"/>
    <col min="11" max="16384" width="9.140625" style="1" customWidth="1"/>
  </cols>
  <sheetData>
    <row r="1" ht="15" thickBot="1">
      <c r="A1" s="22" t="s">
        <v>88</v>
      </c>
    </row>
    <row r="2" spans="1:10" ht="27">
      <c r="A2" s="37" t="s">
        <v>91</v>
      </c>
      <c r="B2" s="38"/>
      <c r="C2" s="38"/>
      <c r="D2" s="38"/>
      <c r="E2" s="38"/>
      <c r="F2" s="38"/>
      <c r="G2" s="38"/>
      <c r="H2" s="38"/>
      <c r="I2" s="38"/>
      <c r="J2" s="39"/>
    </row>
    <row r="3" spans="1:10" ht="25.5">
      <c r="A3" s="43" t="s">
        <v>89</v>
      </c>
      <c r="B3" s="44"/>
      <c r="C3" s="44"/>
      <c r="D3" s="44"/>
      <c r="E3" s="44"/>
      <c r="F3" s="44"/>
      <c r="G3" s="44"/>
      <c r="H3" s="44"/>
      <c r="I3" s="44"/>
      <c r="J3" s="45"/>
    </row>
    <row r="4" spans="1:10" ht="26.25" thickBot="1">
      <c r="A4" s="40" t="s">
        <v>86</v>
      </c>
      <c r="B4" s="41"/>
      <c r="C4" s="41"/>
      <c r="D4" s="41"/>
      <c r="E4" s="41"/>
      <c r="F4" s="41"/>
      <c r="G4" s="41"/>
      <c r="H4" s="41"/>
      <c r="I4" s="41"/>
      <c r="J4" s="42"/>
    </row>
    <row r="5" spans="1:10" ht="26.25" thickBot="1">
      <c r="A5" s="47" t="s">
        <v>18</v>
      </c>
      <c r="B5" s="48"/>
      <c r="C5" s="48"/>
      <c r="D5" s="48"/>
      <c r="E5" s="48"/>
      <c r="F5" s="49"/>
      <c r="G5" s="50"/>
      <c r="H5" s="51"/>
      <c r="I5" s="51"/>
      <c r="J5" s="52"/>
    </row>
    <row r="6" spans="1:10" ht="63" thickBot="1">
      <c r="A6" s="18" t="s">
        <v>0</v>
      </c>
      <c r="B6" s="19" t="s">
        <v>1</v>
      </c>
      <c r="C6" s="20" t="s">
        <v>7</v>
      </c>
      <c r="D6" s="20" t="s">
        <v>2</v>
      </c>
      <c r="E6" s="20" t="s">
        <v>3</v>
      </c>
      <c r="F6" s="20" t="s">
        <v>4</v>
      </c>
      <c r="G6" s="20" t="s">
        <v>8</v>
      </c>
      <c r="H6" s="20" t="s">
        <v>5</v>
      </c>
      <c r="I6" s="20" t="s">
        <v>10</v>
      </c>
      <c r="J6" s="21" t="s">
        <v>11</v>
      </c>
    </row>
    <row r="7" spans="1:10" ht="15" customHeight="1" thickBot="1">
      <c r="A7" s="34" t="s">
        <v>6</v>
      </c>
      <c r="B7" s="35"/>
      <c r="C7" s="35"/>
      <c r="D7" s="35"/>
      <c r="E7" s="35"/>
      <c r="F7" s="35"/>
      <c r="G7" s="35"/>
      <c r="H7" s="35"/>
      <c r="I7" s="35"/>
      <c r="J7" s="46"/>
    </row>
    <row r="8" spans="1:10" ht="15">
      <c r="A8" s="14" t="s">
        <v>19</v>
      </c>
      <c r="B8" s="17"/>
      <c r="C8" s="5" t="s">
        <v>20</v>
      </c>
      <c r="D8" s="5" t="s">
        <v>87</v>
      </c>
      <c r="E8" s="2">
        <v>0</v>
      </c>
      <c r="F8" s="2">
        <v>0</v>
      </c>
      <c r="G8" s="7">
        <f>E8/100*F8+E8</f>
        <v>0</v>
      </c>
      <c r="H8" s="11">
        <v>1</v>
      </c>
      <c r="I8" s="7">
        <f>E8*H8</f>
        <v>0</v>
      </c>
      <c r="J8" s="9">
        <f>G8*H8</f>
        <v>0</v>
      </c>
    </row>
    <row r="9" spans="1:10" ht="15" thickBot="1">
      <c r="A9" s="14" t="s">
        <v>21</v>
      </c>
      <c r="B9" s="17"/>
      <c r="C9" s="5" t="s">
        <v>22</v>
      </c>
      <c r="D9" s="5" t="s">
        <v>87</v>
      </c>
      <c r="E9" s="2">
        <v>0</v>
      </c>
      <c r="F9" s="2">
        <v>0</v>
      </c>
      <c r="G9" s="7">
        <f>E9/100*F9+E9</f>
        <v>0</v>
      </c>
      <c r="H9" s="11">
        <v>1</v>
      </c>
      <c r="I9" s="7">
        <f>E9*H9</f>
        <v>0</v>
      </c>
      <c r="J9" s="9">
        <f>G9*H9</f>
        <v>0</v>
      </c>
    </row>
    <row r="10" spans="1:10" ht="15">
      <c r="A10" s="14" t="s">
        <v>23</v>
      </c>
      <c r="B10" s="17"/>
      <c r="C10" s="5" t="s">
        <v>24</v>
      </c>
      <c r="D10" s="5" t="s">
        <v>87</v>
      </c>
      <c r="E10" s="2">
        <v>0</v>
      </c>
      <c r="F10" s="2">
        <v>0</v>
      </c>
      <c r="G10" s="7">
        <f aca="true" t="shared" si="0" ref="G10:G44">E10/100*F10+E10</f>
        <v>0</v>
      </c>
      <c r="H10" s="11">
        <v>1</v>
      </c>
      <c r="I10" s="7">
        <f aca="true" t="shared" si="1" ref="I10:I44">E10*H10</f>
        <v>0</v>
      </c>
      <c r="J10" s="9">
        <f aca="true" t="shared" si="2" ref="J10:J44">G10*H10</f>
        <v>0</v>
      </c>
    </row>
    <row r="11" spans="1:10" ht="15">
      <c r="A11" s="15" t="s">
        <v>25</v>
      </c>
      <c r="B11" s="16"/>
      <c r="C11" s="6" t="s">
        <v>26</v>
      </c>
      <c r="D11" s="5" t="s">
        <v>87</v>
      </c>
      <c r="E11" s="3">
        <v>0</v>
      </c>
      <c r="F11" s="3">
        <v>0</v>
      </c>
      <c r="G11" s="7">
        <f t="shared" si="0"/>
        <v>0</v>
      </c>
      <c r="H11" s="12">
        <v>1</v>
      </c>
      <c r="I11" s="7">
        <f t="shared" si="1"/>
        <v>0</v>
      </c>
      <c r="J11" s="9">
        <f t="shared" si="2"/>
        <v>0</v>
      </c>
    </row>
    <row r="12" spans="1:10" ht="15">
      <c r="A12" s="15" t="s">
        <v>27</v>
      </c>
      <c r="B12" s="16"/>
      <c r="C12" s="6" t="s">
        <v>28</v>
      </c>
      <c r="D12" s="5" t="s">
        <v>87</v>
      </c>
      <c r="E12" s="3">
        <v>0</v>
      </c>
      <c r="F12" s="3">
        <v>0</v>
      </c>
      <c r="G12" s="7">
        <f t="shared" si="0"/>
        <v>0</v>
      </c>
      <c r="H12" s="12">
        <v>1</v>
      </c>
      <c r="I12" s="7">
        <f t="shared" si="1"/>
        <v>0</v>
      </c>
      <c r="J12" s="9">
        <f t="shared" si="2"/>
        <v>0</v>
      </c>
    </row>
    <row r="13" spans="1:10" ht="15">
      <c r="A13" s="15" t="s">
        <v>29</v>
      </c>
      <c r="B13" s="16"/>
      <c r="C13" s="6" t="s">
        <v>30</v>
      </c>
      <c r="D13" s="5" t="s">
        <v>87</v>
      </c>
      <c r="E13" s="3">
        <v>0</v>
      </c>
      <c r="F13" s="3">
        <v>0</v>
      </c>
      <c r="G13" s="7">
        <f t="shared" si="0"/>
        <v>0</v>
      </c>
      <c r="H13" s="12">
        <v>1</v>
      </c>
      <c r="I13" s="7">
        <f t="shared" si="1"/>
        <v>0</v>
      </c>
      <c r="J13" s="9">
        <f t="shared" si="2"/>
        <v>0</v>
      </c>
    </row>
    <row r="14" spans="1:10" ht="15">
      <c r="A14" s="15" t="s">
        <v>31</v>
      </c>
      <c r="B14" s="16"/>
      <c r="C14" s="6" t="s">
        <v>32</v>
      </c>
      <c r="D14" s="5" t="s">
        <v>87</v>
      </c>
      <c r="E14" s="3">
        <v>0</v>
      </c>
      <c r="F14" s="3">
        <v>0</v>
      </c>
      <c r="G14" s="7">
        <f t="shared" si="0"/>
        <v>0</v>
      </c>
      <c r="H14" s="12">
        <v>1</v>
      </c>
      <c r="I14" s="7">
        <f t="shared" si="1"/>
        <v>0</v>
      </c>
      <c r="J14" s="9">
        <f t="shared" si="2"/>
        <v>0</v>
      </c>
    </row>
    <row r="15" spans="1:10" ht="15">
      <c r="A15" s="15" t="s">
        <v>33</v>
      </c>
      <c r="B15" s="16"/>
      <c r="C15" s="6" t="s">
        <v>34</v>
      </c>
      <c r="D15" s="5" t="s">
        <v>87</v>
      </c>
      <c r="E15" s="3">
        <v>0</v>
      </c>
      <c r="F15" s="3">
        <v>0</v>
      </c>
      <c r="G15" s="7">
        <f t="shared" si="0"/>
        <v>0</v>
      </c>
      <c r="H15" s="12">
        <v>1</v>
      </c>
      <c r="I15" s="7">
        <f t="shared" si="1"/>
        <v>0</v>
      </c>
      <c r="J15" s="9">
        <f t="shared" si="2"/>
        <v>0</v>
      </c>
    </row>
    <row r="16" spans="1:10" ht="15">
      <c r="A16" s="15" t="s">
        <v>35</v>
      </c>
      <c r="B16" s="16"/>
      <c r="C16" s="6" t="s">
        <v>36</v>
      </c>
      <c r="D16" s="5" t="s">
        <v>87</v>
      </c>
      <c r="E16" s="3">
        <v>0</v>
      </c>
      <c r="F16" s="3">
        <v>0</v>
      </c>
      <c r="G16" s="7">
        <f t="shared" si="0"/>
        <v>0</v>
      </c>
      <c r="H16" s="12">
        <v>1</v>
      </c>
      <c r="I16" s="7">
        <f>E16*H16</f>
        <v>0</v>
      </c>
      <c r="J16" s="9">
        <f t="shared" si="2"/>
        <v>0</v>
      </c>
    </row>
    <row r="17" spans="1:10" ht="15">
      <c r="A17" s="15" t="s">
        <v>37</v>
      </c>
      <c r="B17" s="16"/>
      <c r="C17" s="6" t="s">
        <v>38</v>
      </c>
      <c r="D17" s="5" t="s">
        <v>87</v>
      </c>
      <c r="E17" s="3">
        <v>0</v>
      </c>
      <c r="F17" s="3">
        <v>0</v>
      </c>
      <c r="G17" s="7">
        <f t="shared" si="0"/>
        <v>0</v>
      </c>
      <c r="H17" s="12">
        <v>1</v>
      </c>
      <c r="I17" s="7">
        <f t="shared" si="1"/>
        <v>0</v>
      </c>
      <c r="J17" s="9">
        <f t="shared" si="2"/>
        <v>0</v>
      </c>
    </row>
    <row r="18" spans="1:10" ht="15">
      <c r="A18" s="16" t="s">
        <v>39</v>
      </c>
      <c r="B18" s="16"/>
      <c r="C18" s="6" t="s">
        <v>40</v>
      </c>
      <c r="D18" s="5" t="s">
        <v>87</v>
      </c>
      <c r="E18" s="4">
        <v>0</v>
      </c>
      <c r="F18" s="3">
        <v>0</v>
      </c>
      <c r="G18" s="7">
        <f t="shared" si="0"/>
        <v>0</v>
      </c>
      <c r="H18" s="12">
        <v>1</v>
      </c>
      <c r="I18" s="7">
        <f t="shared" si="1"/>
        <v>0</v>
      </c>
      <c r="J18" s="9">
        <f t="shared" si="2"/>
        <v>0</v>
      </c>
    </row>
    <row r="19" spans="1:10" ht="15">
      <c r="A19" s="16" t="s">
        <v>41</v>
      </c>
      <c r="B19" s="16"/>
      <c r="C19" s="6" t="s">
        <v>42</v>
      </c>
      <c r="D19" s="5" t="s">
        <v>87</v>
      </c>
      <c r="E19" s="3">
        <v>0</v>
      </c>
      <c r="F19" s="2">
        <v>0</v>
      </c>
      <c r="G19" s="7">
        <f t="shared" si="0"/>
        <v>0</v>
      </c>
      <c r="H19" s="11">
        <v>1</v>
      </c>
      <c r="I19" s="7">
        <f t="shared" si="1"/>
        <v>0</v>
      </c>
      <c r="J19" s="9">
        <f t="shared" si="2"/>
        <v>0</v>
      </c>
    </row>
    <row r="20" spans="1:10" ht="15">
      <c r="A20" s="16" t="s">
        <v>43</v>
      </c>
      <c r="B20" s="16"/>
      <c r="C20" s="6" t="s">
        <v>44</v>
      </c>
      <c r="D20" s="5" t="s">
        <v>87</v>
      </c>
      <c r="E20" s="3">
        <v>0</v>
      </c>
      <c r="F20" s="3">
        <v>0</v>
      </c>
      <c r="G20" s="7">
        <f t="shared" si="0"/>
        <v>0</v>
      </c>
      <c r="H20" s="12">
        <v>1</v>
      </c>
      <c r="I20" s="7">
        <f t="shared" si="1"/>
        <v>0</v>
      </c>
      <c r="J20" s="9">
        <f t="shared" si="2"/>
        <v>0</v>
      </c>
    </row>
    <row r="21" spans="1:10" ht="15">
      <c r="A21" s="15" t="s">
        <v>45</v>
      </c>
      <c r="B21" s="16"/>
      <c r="C21" s="6" t="s">
        <v>46</v>
      </c>
      <c r="D21" s="5" t="s">
        <v>87</v>
      </c>
      <c r="E21" s="3">
        <v>0</v>
      </c>
      <c r="F21" s="3">
        <v>0</v>
      </c>
      <c r="G21" s="7">
        <f t="shared" si="0"/>
        <v>0</v>
      </c>
      <c r="H21" s="12">
        <v>1</v>
      </c>
      <c r="I21" s="7">
        <f t="shared" si="1"/>
        <v>0</v>
      </c>
      <c r="J21" s="9">
        <f t="shared" si="2"/>
        <v>0</v>
      </c>
    </row>
    <row r="22" spans="1:10" ht="15">
      <c r="A22" s="15" t="s">
        <v>47</v>
      </c>
      <c r="B22" s="16"/>
      <c r="C22" s="6" t="s">
        <v>48</v>
      </c>
      <c r="D22" s="5" t="s">
        <v>87</v>
      </c>
      <c r="E22" s="3">
        <v>0</v>
      </c>
      <c r="F22" s="3">
        <v>0</v>
      </c>
      <c r="G22" s="7">
        <f t="shared" si="0"/>
        <v>0</v>
      </c>
      <c r="H22" s="12">
        <v>1</v>
      </c>
      <c r="I22" s="7">
        <f t="shared" si="1"/>
        <v>0</v>
      </c>
      <c r="J22" s="9">
        <f t="shared" si="2"/>
        <v>0</v>
      </c>
    </row>
    <row r="23" spans="1:10" ht="15">
      <c r="A23" s="15" t="s">
        <v>49</v>
      </c>
      <c r="B23" s="16"/>
      <c r="C23" s="6" t="s">
        <v>50</v>
      </c>
      <c r="D23" s="5" t="s">
        <v>87</v>
      </c>
      <c r="E23" s="3">
        <v>0</v>
      </c>
      <c r="F23" s="3">
        <v>0</v>
      </c>
      <c r="G23" s="7">
        <f t="shared" si="0"/>
        <v>0</v>
      </c>
      <c r="H23" s="12">
        <v>1</v>
      </c>
      <c r="I23" s="7">
        <f t="shared" si="1"/>
        <v>0</v>
      </c>
      <c r="J23" s="9">
        <f t="shared" si="2"/>
        <v>0</v>
      </c>
    </row>
    <row r="24" spans="1:10" ht="15">
      <c r="A24" s="15" t="s">
        <v>51</v>
      </c>
      <c r="B24" s="16"/>
      <c r="C24" s="6" t="s">
        <v>52</v>
      </c>
      <c r="D24" s="5" t="s">
        <v>87</v>
      </c>
      <c r="E24" s="3">
        <v>0</v>
      </c>
      <c r="F24" s="3">
        <v>0</v>
      </c>
      <c r="G24" s="7">
        <f t="shared" si="0"/>
        <v>0</v>
      </c>
      <c r="H24" s="12">
        <v>1</v>
      </c>
      <c r="I24" s="7">
        <f t="shared" si="1"/>
        <v>0</v>
      </c>
      <c r="J24" s="9">
        <f t="shared" si="2"/>
        <v>0</v>
      </c>
    </row>
    <row r="25" spans="1:10" ht="15">
      <c r="A25" s="15" t="s">
        <v>53</v>
      </c>
      <c r="B25" s="16"/>
      <c r="C25" s="6" t="s">
        <v>54</v>
      </c>
      <c r="D25" s="5" t="s">
        <v>87</v>
      </c>
      <c r="E25" s="3">
        <v>0</v>
      </c>
      <c r="F25" s="3">
        <v>0</v>
      </c>
      <c r="G25" s="7">
        <f t="shared" si="0"/>
        <v>0</v>
      </c>
      <c r="H25" s="12">
        <v>1</v>
      </c>
      <c r="I25" s="7">
        <f t="shared" si="1"/>
        <v>0</v>
      </c>
      <c r="J25" s="9">
        <f t="shared" si="2"/>
        <v>0</v>
      </c>
    </row>
    <row r="26" spans="1:10" ht="15">
      <c r="A26" s="15" t="s">
        <v>56</v>
      </c>
      <c r="B26" s="16"/>
      <c r="C26" s="6" t="s">
        <v>55</v>
      </c>
      <c r="D26" s="5" t="s">
        <v>87</v>
      </c>
      <c r="E26" s="3">
        <v>0</v>
      </c>
      <c r="F26" s="3">
        <v>0</v>
      </c>
      <c r="G26" s="7">
        <f t="shared" si="0"/>
        <v>0</v>
      </c>
      <c r="H26" s="12">
        <v>1</v>
      </c>
      <c r="I26" s="7">
        <f t="shared" si="1"/>
        <v>0</v>
      </c>
      <c r="J26" s="9">
        <f t="shared" si="2"/>
        <v>0</v>
      </c>
    </row>
    <row r="27" spans="1:10" ht="15">
      <c r="A27" s="15" t="s">
        <v>57</v>
      </c>
      <c r="B27" s="16"/>
      <c r="C27" s="6" t="s">
        <v>58</v>
      </c>
      <c r="D27" s="5" t="s">
        <v>87</v>
      </c>
      <c r="E27" s="3">
        <v>0</v>
      </c>
      <c r="F27" s="3">
        <v>0</v>
      </c>
      <c r="G27" s="7">
        <f t="shared" si="0"/>
        <v>0</v>
      </c>
      <c r="H27" s="12">
        <v>1</v>
      </c>
      <c r="I27" s="7">
        <f t="shared" si="1"/>
        <v>0</v>
      </c>
      <c r="J27" s="9">
        <f t="shared" si="2"/>
        <v>0</v>
      </c>
    </row>
    <row r="28" spans="1:10" ht="15">
      <c r="A28" s="15" t="s">
        <v>59</v>
      </c>
      <c r="B28" s="16"/>
      <c r="C28" s="6" t="s">
        <v>60</v>
      </c>
      <c r="D28" s="5" t="s">
        <v>87</v>
      </c>
      <c r="E28" s="3">
        <v>0</v>
      </c>
      <c r="F28" s="3">
        <v>0</v>
      </c>
      <c r="G28" s="7">
        <f t="shared" si="0"/>
        <v>0</v>
      </c>
      <c r="H28" s="12">
        <v>1</v>
      </c>
      <c r="I28" s="7">
        <f t="shared" si="1"/>
        <v>0</v>
      </c>
      <c r="J28" s="9">
        <f t="shared" si="2"/>
        <v>0</v>
      </c>
    </row>
    <row r="29" spans="1:10" ht="15">
      <c r="A29" s="15" t="s">
        <v>61</v>
      </c>
      <c r="B29" s="16"/>
      <c r="C29" s="6" t="s">
        <v>62</v>
      </c>
      <c r="D29" s="5" t="s">
        <v>87</v>
      </c>
      <c r="E29" s="3">
        <v>0</v>
      </c>
      <c r="F29" s="3">
        <v>0</v>
      </c>
      <c r="G29" s="7">
        <f t="shared" si="0"/>
        <v>0</v>
      </c>
      <c r="H29" s="12">
        <v>1</v>
      </c>
      <c r="I29" s="7">
        <f t="shared" si="1"/>
        <v>0</v>
      </c>
      <c r="J29" s="9">
        <f t="shared" si="2"/>
        <v>0</v>
      </c>
    </row>
    <row r="30" spans="1:10" ht="15">
      <c r="A30" s="15" t="s">
        <v>63</v>
      </c>
      <c r="B30" s="16"/>
      <c r="C30" s="6" t="s">
        <v>64</v>
      </c>
      <c r="D30" s="5" t="s">
        <v>87</v>
      </c>
      <c r="E30" s="2">
        <v>0</v>
      </c>
      <c r="F30" s="2">
        <v>0</v>
      </c>
      <c r="G30" s="7">
        <f t="shared" si="0"/>
        <v>0</v>
      </c>
      <c r="H30" s="11">
        <v>1</v>
      </c>
      <c r="I30" s="7">
        <f t="shared" si="1"/>
        <v>0</v>
      </c>
      <c r="J30" s="9">
        <f t="shared" si="2"/>
        <v>0</v>
      </c>
    </row>
    <row r="31" spans="1:10" ht="15">
      <c r="A31" s="15" t="s">
        <v>65</v>
      </c>
      <c r="B31" s="16"/>
      <c r="C31" s="6" t="s">
        <v>66</v>
      </c>
      <c r="D31" s="5" t="s">
        <v>87</v>
      </c>
      <c r="E31" s="3">
        <v>0</v>
      </c>
      <c r="F31" s="3">
        <v>0</v>
      </c>
      <c r="G31" s="7">
        <f t="shared" si="0"/>
        <v>0</v>
      </c>
      <c r="H31" s="12">
        <v>1</v>
      </c>
      <c r="I31" s="7">
        <f t="shared" si="1"/>
        <v>0</v>
      </c>
      <c r="J31" s="9">
        <f t="shared" si="2"/>
        <v>0</v>
      </c>
    </row>
    <row r="32" spans="1:10" ht="15">
      <c r="A32" s="15" t="s">
        <v>67</v>
      </c>
      <c r="B32" s="16"/>
      <c r="C32" s="6" t="s">
        <v>68</v>
      </c>
      <c r="D32" s="5" t="s">
        <v>87</v>
      </c>
      <c r="E32" s="3">
        <v>0</v>
      </c>
      <c r="F32" s="3">
        <v>0</v>
      </c>
      <c r="G32" s="7">
        <f t="shared" si="0"/>
        <v>0</v>
      </c>
      <c r="H32" s="12">
        <v>1</v>
      </c>
      <c r="I32" s="7">
        <f t="shared" si="1"/>
        <v>0</v>
      </c>
      <c r="J32" s="9">
        <f t="shared" si="2"/>
        <v>0</v>
      </c>
    </row>
    <row r="33" spans="1:10" ht="15">
      <c r="A33" s="15" t="s">
        <v>69</v>
      </c>
      <c r="B33" s="16"/>
      <c r="C33" s="6" t="s">
        <v>70</v>
      </c>
      <c r="D33" s="5" t="s">
        <v>87</v>
      </c>
      <c r="E33" s="4">
        <v>0</v>
      </c>
      <c r="F33" s="4">
        <v>0</v>
      </c>
      <c r="G33" s="7">
        <f t="shared" si="0"/>
        <v>0</v>
      </c>
      <c r="H33" s="13">
        <v>1</v>
      </c>
      <c r="I33" s="7">
        <f t="shared" si="1"/>
        <v>0</v>
      </c>
      <c r="J33" s="9">
        <f t="shared" si="2"/>
        <v>0</v>
      </c>
    </row>
    <row r="34" spans="1:10" ht="15">
      <c r="A34" s="15" t="s">
        <v>71</v>
      </c>
      <c r="B34" s="16"/>
      <c r="C34" s="6" t="s">
        <v>72</v>
      </c>
      <c r="D34" s="5" t="s">
        <v>87</v>
      </c>
      <c r="E34" s="4">
        <v>0</v>
      </c>
      <c r="F34" s="4">
        <v>0</v>
      </c>
      <c r="G34" s="7">
        <f t="shared" si="0"/>
        <v>0</v>
      </c>
      <c r="H34" s="13">
        <v>1</v>
      </c>
      <c r="I34" s="7">
        <f t="shared" si="1"/>
        <v>0</v>
      </c>
      <c r="J34" s="9">
        <f t="shared" si="2"/>
        <v>0</v>
      </c>
    </row>
    <row r="35" spans="1:10" ht="15">
      <c r="A35" s="15" t="s">
        <v>73</v>
      </c>
      <c r="B35" s="16"/>
      <c r="C35" s="6" t="s">
        <v>74</v>
      </c>
      <c r="D35" s="5" t="s">
        <v>87</v>
      </c>
      <c r="E35" s="3">
        <v>0</v>
      </c>
      <c r="F35" s="4">
        <v>0</v>
      </c>
      <c r="G35" s="7">
        <f t="shared" si="0"/>
        <v>0</v>
      </c>
      <c r="H35" s="12">
        <v>1</v>
      </c>
      <c r="I35" s="7">
        <f t="shared" si="1"/>
        <v>0</v>
      </c>
      <c r="J35" s="9">
        <f t="shared" si="2"/>
        <v>0</v>
      </c>
    </row>
    <row r="36" spans="1:10" ht="15">
      <c r="A36" s="15" t="s">
        <v>75</v>
      </c>
      <c r="B36" s="16"/>
      <c r="C36" s="6" t="s">
        <v>76</v>
      </c>
      <c r="D36" s="5" t="s">
        <v>87</v>
      </c>
      <c r="E36" s="2">
        <v>0</v>
      </c>
      <c r="F36" s="3">
        <v>0</v>
      </c>
      <c r="G36" s="7">
        <f t="shared" si="0"/>
        <v>0</v>
      </c>
      <c r="H36" s="11">
        <v>1</v>
      </c>
      <c r="I36" s="7">
        <f t="shared" si="1"/>
        <v>0</v>
      </c>
      <c r="J36" s="9">
        <f t="shared" si="2"/>
        <v>0</v>
      </c>
    </row>
    <row r="37" spans="1:10" ht="15">
      <c r="A37" s="15" t="s">
        <v>77</v>
      </c>
      <c r="B37" s="16"/>
      <c r="C37" s="6" t="s">
        <v>78</v>
      </c>
      <c r="D37" s="5" t="s">
        <v>87</v>
      </c>
      <c r="E37" s="3">
        <v>0</v>
      </c>
      <c r="F37" s="3">
        <v>0</v>
      </c>
      <c r="G37" s="7">
        <f t="shared" si="0"/>
        <v>0</v>
      </c>
      <c r="H37" s="12">
        <v>1</v>
      </c>
      <c r="I37" s="7">
        <f t="shared" si="1"/>
        <v>0</v>
      </c>
      <c r="J37" s="9">
        <f t="shared" si="2"/>
        <v>0</v>
      </c>
    </row>
    <row r="38" spans="1:10" ht="15">
      <c r="A38" s="15" t="s">
        <v>79</v>
      </c>
      <c r="B38" s="16"/>
      <c r="C38" s="6" t="s">
        <v>80</v>
      </c>
      <c r="D38" s="5" t="s">
        <v>87</v>
      </c>
      <c r="E38" s="3">
        <v>0</v>
      </c>
      <c r="F38" s="3">
        <v>0</v>
      </c>
      <c r="G38" s="7">
        <f t="shared" si="0"/>
        <v>0</v>
      </c>
      <c r="H38" s="12">
        <v>1</v>
      </c>
      <c r="I38" s="7">
        <f t="shared" si="1"/>
        <v>0</v>
      </c>
      <c r="J38" s="9">
        <f t="shared" si="2"/>
        <v>0</v>
      </c>
    </row>
    <row r="39" spans="1:10" ht="15">
      <c r="A39" s="15" t="s">
        <v>81</v>
      </c>
      <c r="B39" s="16"/>
      <c r="C39" s="6" t="s">
        <v>82</v>
      </c>
      <c r="D39" s="5" t="s">
        <v>87</v>
      </c>
      <c r="E39" s="3">
        <v>0</v>
      </c>
      <c r="F39" s="3">
        <v>0</v>
      </c>
      <c r="G39" s="7">
        <f t="shared" si="0"/>
        <v>0</v>
      </c>
      <c r="H39" s="12">
        <v>1</v>
      </c>
      <c r="I39" s="7">
        <f t="shared" si="1"/>
        <v>0</v>
      </c>
      <c r="J39" s="9">
        <f t="shared" si="2"/>
        <v>0</v>
      </c>
    </row>
    <row r="40" spans="1:10" ht="15">
      <c r="A40" s="15" t="s">
        <v>83</v>
      </c>
      <c r="B40" s="16"/>
      <c r="C40" s="6" t="s">
        <v>84</v>
      </c>
      <c r="D40" s="5" t="s">
        <v>87</v>
      </c>
      <c r="E40" s="3">
        <v>0</v>
      </c>
      <c r="F40" s="3">
        <v>0</v>
      </c>
      <c r="G40" s="7">
        <f t="shared" si="0"/>
        <v>0</v>
      </c>
      <c r="H40" s="12">
        <v>1</v>
      </c>
      <c r="I40" s="7">
        <f t="shared" si="1"/>
        <v>0</v>
      </c>
      <c r="J40" s="9">
        <f t="shared" si="2"/>
        <v>0</v>
      </c>
    </row>
    <row r="41" spans="1:10" ht="15">
      <c r="A41" s="15" t="s">
        <v>12</v>
      </c>
      <c r="B41" s="16"/>
      <c r="C41" s="6" t="s">
        <v>13</v>
      </c>
      <c r="D41" s="5" t="s">
        <v>87</v>
      </c>
      <c r="E41" s="3">
        <v>0</v>
      </c>
      <c r="F41" s="3">
        <v>0</v>
      </c>
      <c r="G41" s="7">
        <f t="shared" si="0"/>
        <v>0</v>
      </c>
      <c r="H41" s="12">
        <v>1</v>
      </c>
      <c r="I41" s="7">
        <f t="shared" si="1"/>
        <v>0</v>
      </c>
      <c r="J41" s="9">
        <f t="shared" si="2"/>
        <v>0</v>
      </c>
    </row>
    <row r="42" spans="1:10" ht="15">
      <c r="A42" s="15" t="s">
        <v>15</v>
      </c>
      <c r="B42" s="16"/>
      <c r="C42" s="6" t="s">
        <v>14</v>
      </c>
      <c r="D42" s="5" t="s">
        <v>87</v>
      </c>
      <c r="E42" s="3">
        <v>0</v>
      </c>
      <c r="F42" s="3">
        <v>0</v>
      </c>
      <c r="G42" s="7">
        <f t="shared" si="0"/>
        <v>0</v>
      </c>
      <c r="H42" s="12">
        <v>1</v>
      </c>
      <c r="I42" s="7">
        <f t="shared" si="1"/>
        <v>0</v>
      </c>
      <c r="J42" s="9">
        <f t="shared" si="2"/>
        <v>0</v>
      </c>
    </row>
    <row r="43" spans="1:10" ht="15">
      <c r="A43" s="15" t="s">
        <v>15</v>
      </c>
      <c r="B43" s="16"/>
      <c r="C43" s="6" t="s">
        <v>85</v>
      </c>
      <c r="D43" s="5" t="s">
        <v>87</v>
      </c>
      <c r="E43" s="3">
        <v>0</v>
      </c>
      <c r="F43" s="3">
        <v>0</v>
      </c>
      <c r="G43" s="7">
        <f t="shared" si="0"/>
        <v>0</v>
      </c>
      <c r="H43" s="12">
        <v>1</v>
      </c>
      <c r="I43" s="7">
        <f t="shared" si="1"/>
        <v>0</v>
      </c>
      <c r="J43" s="9">
        <f t="shared" si="2"/>
        <v>0</v>
      </c>
    </row>
    <row r="44" spans="1:10" ht="15" thickBot="1">
      <c r="A44" s="15" t="s">
        <v>17</v>
      </c>
      <c r="B44" s="16"/>
      <c r="C44" s="6" t="s">
        <v>16</v>
      </c>
      <c r="D44" s="5" t="s">
        <v>87</v>
      </c>
      <c r="E44" s="3">
        <v>0</v>
      </c>
      <c r="F44" s="3">
        <v>0</v>
      </c>
      <c r="G44" s="7">
        <f t="shared" si="0"/>
        <v>0</v>
      </c>
      <c r="H44" s="12">
        <v>1</v>
      </c>
      <c r="I44" s="7">
        <f t="shared" si="1"/>
        <v>0</v>
      </c>
      <c r="J44" s="9">
        <f t="shared" si="2"/>
        <v>0</v>
      </c>
    </row>
    <row r="45" spans="1:10" ht="15" customHeight="1" thickBot="1">
      <c r="A45" s="34" t="s">
        <v>9</v>
      </c>
      <c r="B45" s="35"/>
      <c r="C45" s="35"/>
      <c r="D45" s="35"/>
      <c r="E45" s="35"/>
      <c r="F45" s="35"/>
      <c r="G45" s="35"/>
      <c r="H45" s="36"/>
      <c r="I45" s="8">
        <f>SUM(I8:I18,I19:I44)</f>
        <v>0</v>
      </c>
      <c r="J45" s="10">
        <f>SUM(J8:J18,J19:J44)</f>
        <v>0</v>
      </c>
    </row>
    <row r="46" spans="1:10" ht="15" customHeight="1">
      <c r="A46" s="23"/>
      <c r="B46" s="23"/>
      <c r="C46" s="23"/>
      <c r="D46" s="23"/>
      <c r="E46" s="23"/>
      <c r="F46" s="23"/>
      <c r="G46" s="23"/>
      <c r="H46" s="23"/>
      <c r="I46" s="24"/>
      <c r="J46" s="24"/>
    </row>
    <row r="47" spans="1:10" ht="15" customHeight="1">
      <c r="A47" s="23"/>
      <c r="B47" s="23"/>
      <c r="C47" s="23"/>
      <c r="D47" s="23"/>
      <c r="E47" s="23"/>
      <c r="F47" s="23"/>
      <c r="G47" s="23"/>
      <c r="H47" s="23"/>
      <c r="I47" s="24"/>
      <c r="J47" s="24"/>
    </row>
    <row r="48" spans="1:10" ht="15" customHeight="1">
      <c r="A48" s="23"/>
      <c r="B48" s="23"/>
      <c r="C48" s="23"/>
      <c r="D48" s="23"/>
      <c r="E48" s="23"/>
      <c r="F48" s="23"/>
      <c r="G48" s="23"/>
      <c r="H48" s="23"/>
      <c r="I48" s="24"/>
      <c r="J48" s="24"/>
    </row>
    <row r="51" ht="15" thickBot="1"/>
    <row r="52" spans="1:84" ht="15">
      <c r="A52" s="25" t="s">
        <v>90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7"/>
    </row>
    <row r="53" spans="1:84" ht="1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30"/>
    </row>
    <row r="54" spans="1:84" ht="1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30"/>
    </row>
    <row r="55" spans="1:84" ht="1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30"/>
    </row>
    <row r="56" spans="1:84" ht="1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30"/>
    </row>
    <row r="57" spans="1:84" ht="15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30"/>
    </row>
    <row r="58" spans="1:84" ht="15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30"/>
    </row>
    <row r="59" spans="1:84" ht="1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30"/>
    </row>
    <row r="60" spans="1:84" ht="1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30"/>
    </row>
    <row r="61" spans="1:84" ht="15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30"/>
    </row>
    <row r="62" spans="1:84" ht="1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30"/>
    </row>
    <row r="63" spans="1:84" ht="9" customHeight="1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30"/>
    </row>
    <row r="64" spans="1:84" ht="15" hidden="1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30"/>
    </row>
    <row r="65" spans="1:84" ht="15" hidden="1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30"/>
    </row>
    <row r="66" spans="1:84" ht="15" hidden="1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30"/>
    </row>
    <row r="67" spans="1:84" ht="15" hidden="1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30"/>
    </row>
    <row r="68" spans="1:84" ht="15" hidden="1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30"/>
    </row>
    <row r="69" spans="1:84" ht="15" hidden="1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30"/>
    </row>
    <row r="70" spans="1:84" ht="15" hidden="1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30"/>
    </row>
    <row r="71" spans="1:84" ht="15" hidden="1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30"/>
    </row>
    <row r="72" spans="1:84" ht="15" hidden="1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30"/>
    </row>
    <row r="73" spans="1:84" ht="15" hidden="1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30"/>
    </row>
    <row r="74" spans="1:84" ht="15" hidden="1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30"/>
    </row>
    <row r="75" spans="1:84" ht="15" hidden="1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30"/>
    </row>
    <row r="76" spans="1:84" ht="15" hidden="1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30"/>
    </row>
    <row r="77" spans="1:84" ht="15" hidden="1">
      <c r="A77" s="28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30"/>
    </row>
    <row r="78" spans="1:84" ht="15" hidden="1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30"/>
    </row>
    <row r="79" spans="1:84" ht="15" hidden="1">
      <c r="A79" s="28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30"/>
    </row>
    <row r="80" spans="1:84" ht="15" hidden="1">
      <c r="A80" s="28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30"/>
    </row>
    <row r="81" spans="1:84" ht="55.5" customHeight="1" thickBot="1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3"/>
    </row>
  </sheetData>
  <mergeCells count="8">
    <mergeCell ref="A52:CF81"/>
    <mergeCell ref="A45:H45"/>
    <mergeCell ref="A2:J2"/>
    <mergeCell ref="A4:J4"/>
    <mergeCell ref="A3:J3"/>
    <mergeCell ref="A7:J7"/>
    <mergeCell ref="A5:F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2022-04-22T15:04:28Z</dcterms:created>
  <dcterms:modified xsi:type="dcterms:W3CDTF">2023-01-30T21:34:16Z</dcterms:modified>
  <cp:category/>
  <cp:version/>
  <cp:contentType/>
  <cp:contentStatus/>
</cp:coreProperties>
</file>