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170" documentId="8_{164DE0CA-27F9-4B21-AD00-3CE867CE14C1}" xr6:coauthVersionLast="47" xr6:coauthVersionMax="47" xr10:uidLastSave="{FDF681C9-0661-4256-BCCA-7BE6F96D35F7}"/>
  <bookViews>
    <workbookView xWindow="-120" yWindow="-120" windowWidth="29040" windowHeight="15720" xr2:uid="{9824A2FE-68F5-4269-984C-5D516F2EE607}"/>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J12" i="1" s="1"/>
  <c r="I12" i="1"/>
  <c r="I11" i="1"/>
  <c r="G11" i="1"/>
  <c r="J11" i="1" s="1"/>
  <c r="I10" i="1"/>
  <c r="G10" i="1"/>
  <c r="J10" i="1" s="1"/>
  <c r="I25" i="1"/>
  <c r="G25" i="1"/>
  <c r="J25" i="1" s="1"/>
  <c r="I24" i="1"/>
  <c r="G24" i="1"/>
  <c r="J24" i="1" s="1"/>
  <c r="I13" i="1"/>
  <c r="G13" i="1"/>
  <c r="J13" i="1" s="1"/>
  <c r="I9" i="1"/>
  <c r="G9" i="1"/>
  <c r="J9" i="1" s="1"/>
  <c r="I8" i="1"/>
  <c r="G8" i="1"/>
  <c r="J8" i="1" s="1"/>
  <c r="I26" i="1" l="1"/>
  <c r="I14" i="1"/>
  <c r="J26" i="1"/>
  <c r="J14" i="1"/>
</calcChain>
</file>

<file path=xl/sharedStrings.xml><?xml version="1.0" encoding="utf-8"?>
<sst xmlns="http://schemas.openxmlformats.org/spreadsheetml/2006/main" count="50" uniqueCount="29">
  <si>
    <t>Tabulka č. 1  -  elektronický katalog pro zadávací řízení na zavedení dynamického nákupního systému ve Fázi 1</t>
  </si>
  <si>
    <t>Označení dodavatele (název, IČO, sídlo):</t>
  </si>
  <si>
    <t xml:space="preserve">Výkon </t>
  </si>
  <si>
    <t>Podvýkon</t>
  </si>
  <si>
    <t>Název položky</t>
  </si>
  <si>
    <t>měrná jednotka</t>
  </si>
  <si>
    <t>Jednotková cena v Kč bez DPH</t>
  </si>
  <si>
    <t>Sazba DPH v %</t>
  </si>
  <si>
    <t>Jednotková cena v Kč s DPH</t>
  </si>
  <si>
    <t xml:space="preserve">Počet měrných jednotek </t>
  </si>
  <si>
    <t xml:space="preserve">celková cena za položku v Kč bez DPH </t>
  </si>
  <si>
    <t>Celková cena za položku v Kč s DPH</t>
  </si>
  <si>
    <t>hod</t>
  </si>
  <si>
    <t xml:space="preserve">Součet všech celkových cen za všechny položky </t>
  </si>
  <si>
    <t>Tabulka č. 2 -  příklad elektronického katalogu pro dílčí veřejnou zakázku zadávanou v DNS ve Fázi 2</t>
  </si>
  <si>
    <t xml:space="preserve">Příloha č. 4B dokumentace zadávacího řízení Elektronický katalog </t>
  </si>
  <si>
    <t>Elektronický katalog: Kategorie 2 – Úklidové služby</t>
  </si>
  <si>
    <t>Ruční čištění WC</t>
  </si>
  <si>
    <t xml:space="preserve">Servis mobilních WC </t>
  </si>
  <si>
    <t>ÚKLIDOVÉ SLUŽBY</t>
  </si>
  <si>
    <t>ÚKLIDOIVÉ SLUŽBY</t>
  </si>
  <si>
    <r>
      <t xml:space="preserve">Elektronický katalog: Kategorie 2 – Úklidové služby, veřejná zakázka: </t>
    </r>
    <r>
      <rPr>
        <b/>
        <sz val="20"/>
        <color rgb="FFFF0000"/>
        <rFont val="Tahoma"/>
        <family val="2"/>
        <charset val="238"/>
      </rPr>
      <t>[bude doplněno podle konkrétní veřejné zakázky]</t>
    </r>
  </si>
  <si>
    <t>Odstraňování naplavenin včetně likvidace</t>
  </si>
  <si>
    <t>Sběr odpadků, vyvážení odp. košů</t>
  </si>
  <si>
    <t>Pronájem mobilních WC a sanity</t>
  </si>
  <si>
    <t>1 ks</t>
  </si>
  <si>
    <t>Úklid ubytovacích zařízení</t>
  </si>
  <si>
    <t>Dynamický nákupní systém – Údržba rekreačních ploch a objektů LMB 2026-2036</t>
  </si>
  <si>
    <t>Vysvětlivky a instrukce zadavatele: 
Pozn. č. 1: instrukce k vyplnění: 
Ve Fázi 1 zadávacího řízení účastník naceňuje pouze tabulku č. 1. Pro účely fáze 1 zadávacího řízení se považuje za elektronický katalog pro kategorii 2 DNS, Tabulka č. 1  této přílohy dokumentace zadávacího řízení.
Účastník naceňuje při podání žádosti o účast (před zařazením do DNS ) pouze Tabulku č. 1 pro příslušnou kategorii DNS, do které podává žádost o účast. Tabulka č. 1  označuje max. jednotkové ceny za příslušné oceněné položky, které je účastník zadávacího řízení  na zavedení DNS, nebo účastník, který podal žádost o zařazení do DNS  povinen nacenit jako maximální, závazné a nepřekročitelné jednotkové ceny za příslušné položky služeb po celou dobu trvání DNS (účastník může max. ceny aktualizovat). Překročení ceny uvedené v Tabulce č. 1  dokumentace zadávacího řízení není přípustné po celou dobu trvání DNS v rámci dílčí veřejné zakázky. 
Účastník musí u Tabulky č. 1  nacenit  všechny položky.Tabulka slouží k uvedení maximálních závazných, maximálních, nezměnitelných a nepřekročitelných cen konkrétního dodavatele.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Ve Fázi 2 (pro zadávání jednotlivých veřejných zakázek zadávaných v rámci příslušné kategorie DNS) naceňuje účastník zařazený do této kategorie DNS pouze upravenou tabulku, přičemž zadavatel uvádí jako příklad elektronického katalogu Tabulku č. 2. Pro účely fáze 2 zadávacího řízení se považuje za elektronický katalog pro kategorii 2 DNS,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pro příslušnou kategorii DNS  nesmí být vyšší než údaje, které účastník uvedl při jeho zařazení do této kategorie DNS  v Tabulce č. 1.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Tabulky č. 1 a č. 2  po doplnění jednotkových cen prostřednictvím přednastavených vzorců vypočítají celkovou nabídkovou cenu za všechny položky příslušné tabulky (údaj rozhodný pro hodnocení nabídek), přičemž účastník není oprávněn do přednastavených vzorců jakkoliv zasahovat, upravovat, měnit je či je mazat. Účastník není oprávněn vzorce opravovat.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</si>
</sst>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 x14ac:knownFonts="1">
    <font>
      <sz val="11"/>
      <color theme="1"/>
      <name val="Aptos Narrow"/>
      <family val="2"/>
      <charset val="238"/>
      <scheme val="minor"/>
    </font>
    <font>
      <sz val="11"/>
      <color theme="1"/>
      <name val="Aptos Narrow"/>
      <family val="2"/>
      <charset val="238"/>
      <scheme val="minor"/>
    </font>
    <font>
      <i/>
      <sz val="11"/>
      <color theme="1"/>
      <name val="Tahoma"/>
      <family val="2"/>
      <charset val="238"/>
    </font>
    <font>
      <sz val="11"/>
      <color theme="1"/>
      <name val="Tahoma"/>
      <family val="2"/>
      <charset val="238"/>
    </font>
    <font>
      <b/>
      <sz val="22"/>
      <color theme="1"/>
      <name val="Tahoma"/>
      <family val="2"/>
      <charset val="238"/>
    </font>
    <font>
      <b/>
      <sz val="11"/>
      <color theme="1"/>
      <name val="Tahoma"/>
      <family val="2"/>
      <charset val="238"/>
    </font>
    <font>
      <b/>
      <sz val="20"/>
      <color theme="1"/>
      <name val="Tahoma"/>
      <family val="2"/>
      <charset val="238"/>
    </font>
    <font>
      <b/>
      <sz val="20"/>
      <color rgb="FFFF0000"/>
      <name val="Tahoma"/>
      <family val="2"/>
      <charset val="238"/>
    </font>
  </fonts>
  <fills count="8">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3" fillId="0" borderId="0" xfId="0" applyFont="1" applyProtection="1">
      <protection locked="0"/>
    </xf>
    <xf numFmtId="0" fontId="5" fillId="0" borderId="0" xfId="0" applyFont="1" applyAlignment="1" applyProtection="1">
      <alignment horizontal="center"/>
      <protection locked="0"/>
    </xf>
    <xf numFmtId="2" fontId="3" fillId="0" borderId="0" xfId="0" applyNumberFormat="1" applyFont="1" applyProtection="1">
      <protection locked="0"/>
    </xf>
    <xf numFmtId="1" fontId="3" fillId="3" borderId="20" xfId="0" applyNumberFormat="1" applyFont="1" applyFill="1" applyBorder="1" applyAlignment="1" applyProtection="1">
      <alignment horizontal="center"/>
      <protection locked="0"/>
    </xf>
    <xf numFmtId="1" fontId="3" fillId="3" borderId="23" xfId="0" applyNumberFormat="1" applyFont="1" applyFill="1" applyBorder="1" applyAlignment="1" applyProtection="1">
      <alignment horizontal="center"/>
      <protection locked="0"/>
    </xf>
    <xf numFmtId="164" fontId="3" fillId="3" borderId="20" xfId="0" applyNumberFormat="1" applyFont="1" applyFill="1" applyBorder="1" applyAlignment="1" applyProtection="1">
      <alignment horizontal="center"/>
      <protection locked="0"/>
    </xf>
    <xf numFmtId="164" fontId="3" fillId="3" borderId="23" xfId="0" applyNumberFormat="1" applyFont="1" applyFill="1" applyBorder="1" applyAlignment="1" applyProtection="1">
      <alignment horizontal="center"/>
      <protection locked="0"/>
    </xf>
    <xf numFmtId="1" fontId="3" fillId="3" borderId="20" xfId="1" applyNumberFormat="1" applyFont="1" applyFill="1" applyBorder="1" applyAlignment="1" applyProtection="1">
      <alignment horizontal="center"/>
      <protection locked="0"/>
    </xf>
    <xf numFmtId="0" fontId="3" fillId="0" borderId="0" xfId="0" applyFont="1" applyAlignment="1" applyProtection="1">
      <alignment vertical="center"/>
      <protection locked="0"/>
    </xf>
    <xf numFmtId="2" fontId="3" fillId="5" borderId="21" xfId="0" applyNumberFormat="1" applyFont="1" applyFill="1" applyBorder="1" applyAlignment="1" applyProtection="1">
      <alignment horizontal="center"/>
      <protection locked="0"/>
    </xf>
    <xf numFmtId="2" fontId="3" fillId="4" borderId="12" xfId="0" applyNumberFormat="1" applyFont="1" applyFill="1" applyBorder="1" applyProtection="1">
      <protection locked="0"/>
    </xf>
    <xf numFmtId="2" fontId="3" fillId="3" borderId="20" xfId="0" applyNumberFormat="1" applyFont="1" applyFill="1" applyBorder="1" applyAlignment="1" applyProtection="1">
      <alignment horizontal="center"/>
      <protection locked="0"/>
    </xf>
    <xf numFmtId="2" fontId="3" fillId="3" borderId="23" xfId="0" applyNumberFormat="1" applyFont="1" applyFill="1" applyBorder="1" applyAlignment="1" applyProtection="1">
      <alignment horizontal="center"/>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5" fillId="0" borderId="0" xfId="0" applyFont="1" applyAlignment="1" applyProtection="1">
      <alignment horizontal="center"/>
    </xf>
    <xf numFmtId="0" fontId="4" fillId="2" borderId="1" xfId="0" applyFont="1" applyFill="1" applyBorder="1" applyAlignment="1" applyProtection="1">
      <alignment horizontal="center"/>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9" xfId="0" applyFont="1" applyFill="1" applyBorder="1" applyAlignment="1" applyProtection="1">
      <alignment horizontal="center"/>
    </xf>
    <xf numFmtId="0" fontId="6" fillId="2" borderId="10" xfId="0" applyFont="1" applyFill="1" applyBorder="1" applyAlignment="1" applyProtection="1">
      <alignment horizontal="center"/>
    </xf>
    <xf numFmtId="0" fontId="6" fillId="2" borderId="11" xfId="0" applyFont="1" applyFill="1" applyBorder="1" applyAlignment="1" applyProtection="1">
      <alignment horizontal="center"/>
    </xf>
    <xf numFmtId="0" fontId="6" fillId="2" borderId="12" xfId="0" applyFont="1" applyFill="1" applyBorder="1" applyAlignment="1" applyProtection="1">
      <alignment horizontal="center"/>
    </xf>
    <xf numFmtId="0" fontId="5" fillId="4" borderId="13" xfId="0" applyFont="1" applyFill="1" applyBorder="1" applyAlignment="1" applyProtection="1">
      <alignment vertical="center" textRotation="90"/>
    </xf>
    <xf numFmtId="0" fontId="5" fillId="4" borderId="14" xfId="0" applyFont="1" applyFill="1" applyBorder="1" applyAlignment="1" applyProtection="1">
      <alignment vertical="center" textRotation="90"/>
    </xf>
    <xf numFmtId="0" fontId="5" fillId="4" borderId="14" xfId="0" applyFont="1" applyFill="1" applyBorder="1" applyAlignment="1" applyProtection="1">
      <alignment vertical="center"/>
    </xf>
    <xf numFmtId="0" fontId="5" fillId="4" borderId="15" xfId="0" applyFont="1" applyFill="1" applyBorder="1" applyAlignment="1" applyProtection="1">
      <alignment vertical="center"/>
    </xf>
    <xf numFmtId="0" fontId="5" fillId="4" borderId="16" xfId="0"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1" fontId="5" fillId="5" borderId="22" xfId="0" applyNumberFormat="1" applyFont="1" applyFill="1" applyBorder="1" applyAlignment="1" applyProtection="1">
      <alignment horizontal="center"/>
    </xf>
    <xf numFmtId="49" fontId="5" fillId="5" borderId="20" xfId="0" applyNumberFormat="1" applyFont="1" applyFill="1" applyBorder="1" applyAlignment="1" applyProtection="1">
      <alignment horizontal="center"/>
    </xf>
    <xf numFmtId="0" fontId="5" fillId="5" borderId="20" xfId="0" applyFont="1" applyFill="1" applyBorder="1" applyAlignment="1" applyProtection="1">
      <alignment horizontal="left"/>
    </xf>
    <xf numFmtId="0" fontId="5" fillId="5" borderId="20" xfId="0" applyFont="1" applyFill="1" applyBorder="1" applyAlignment="1" applyProtection="1">
      <alignment horizontal="center"/>
    </xf>
    <xf numFmtId="0" fontId="5" fillId="5" borderId="23" xfId="0" applyFont="1" applyFill="1" applyBorder="1" applyAlignment="1" applyProtection="1">
      <alignment horizontal="left"/>
    </xf>
    <xf numFmtId="49" fontId="5" fillId="5" borderId="23" xfId="0" applyNumberFormat="1" applyFont="1" applyFill="1" applyBorder="1" applyAlignment="1" applyProtection="1">
      <alignment horizontal="center"/>
    </xf>
    <xf numFmtId="2" fontId="3" fillId="5" borderId="20" xfId="0" applyNumberFormat="1" applyFont="1" applyFill="1" applyBorder="1" applyAlignment="1" applyProtection="1">
      <alignment horizontal="center"/>
    </xf>
    <xf numFmtId="2" fontId="3" fillId="6" borderId="20" xfId="0" applyNumberFormat="1" applyFont="1" applyFill="1" applyBorder="1" applyAlignment="1" applyProtection="1">
      <alignment horizontal="center"/>
    </xf>
    <xf numFmtId="2" fontId="3" fillId="6" borderId="23" xfId="0" applyNumberFormat="1" applyFont="1" applyFill="1" applyBorder="1" applyAlignment="1" applyProtection="1">
      <alignment horizontal="center"/>
    </xf>
    <xf numFmtId="0" fontId="5" fillId="4" borderId="16" xfId="0" applyFont="1" applyFill="1" applyBorder="1" applyAlignment="1" applyProtection="1">
      <alignment horizontal="center"/>
    </xf>
    <xf numFmtId="0" fontId="5" fillId="4" borderId="17" xfId="0" applyFont="1" applyFill="1" applyBorder="1" applyAlignment="1" applyProtection="1">
      <alignment horizontal="center"/>
    </xf>
    <xf numFmtId="0" fontId="5" fillId="4" borderId="24" xfId="0" applyFont="1" applyFill="1" applyBorder="1" applyAlignment="1" applyProtection="1">
      <alignment horizontal="center"/>
    </xf>
    <xf numFmtId="2" fontId="3" fillId="7" borderId="25" xfId="0" applyNumberFormat="1" applyFont="1" applyFill="1" applyBorder="1" applyProtection="1"/>
    <xf numFmtId="2" fontId="3" fillId="5" borderId="21" xfId="0" applyNumberFormat="1" applyFont="1" applyFill="1" applyBorder="1" applyAlignment="1" applyProtection="1">
      <alignment horizontal="center"/>
    </xf>
    <xf numFmtId="2" fontId="3" fillId="4" borderId="12" xfId="0" applyNumberFormat="1" applyFont="1" applyFill="1" applyBorder="1" applyProtection="1"/>
    <xf numFmtId="1" fontId="5" fillId="5" borderId="19" xfId="0" applyNumberFormat="1" applyFont="1" applyFill="1" applyBorder="1" applyAlignment="1" applyProtection="1">
      <alignment horizontal="center"/>
    </xf>
    <xf numFmtId="0" fontId="5" fillId="5" borderId="23" xfId="0" applyFont="1" applyFill="1" applyBorder="1" applyAlignment="1" applyProtection="1">
      <alignment horizontal="center"/>
    </xf>
    <xf numFmtId="0" fontId="2" fillId="4" borderId="26" xfId="0" applyFont="1" applyFill="1" applyBorder="1" applyAlignment="1" applyProtection="1">
      <alignment horizontal="left" vertical="top" wrapText="1"/>
    </xf>
    <xf numFmtId="0" fontId="3" fillId="4" borderId="27" xfId="0" applyFont="1" applyFill="1" applyBorder="1" applyAlignment="1" applyProtection="1">
      <alignment horizontal="left" vertical="top"/>
    </xf>
    <xf numFmtId="0" fontId="3" fillId="4" borderId="28" xfId="0" applyFont="1" applyFill="1" applyBorder="1" applyAlignment="1" applyProtection="1">
      <alignment horizontal="left" vertical="top"/>
    </xf>
    <xf numFmtId="0" fontId="3" fillId="4" borderId="29" xfId="0" applyFont="1" applyFill="1" applyBorder="1" applyAlignment="1" applyProtection="1">
      <alignment horizontal="left" vertical="top"/>
    </xf>
    <xf numFmtId="0" fontId="3" fillId="4" borderId="0" xfId="0" applyFont="1" applyFill="1" applyAlignment="1" applyProtection="1">
      <alignment horizontal="left" vertical="top"/>
    </xf>
    <xf numFmtId="0" fontId="3" fillId="4" borderId="30" xfId="0" applyFont="1" applyFill="1" applyBorder="1" applyAlignment="1" applyProtection="1">
      <alignment horizontal="left" vertical="top"/>
    </xf>
    <xf numFmtId="0" fontId="3" fillId="4" borderId="31" xfId="0" applyFont="1" applyFill="1" applyBorder="1" applyAlignment="1" applyProtection="1">
      <alignment horizontal="left" vertical="top"/>
    </xf>
    <xf numFmtId="0" fontId="3" fillId="4" borderId="32" xfId="0" applyFont="1" applyFill="1" applyBorder="1" applyAlignment="1" applyProtection="1">
      <alignment horizontal="left" vertical="top"/>
    </xf>
    <xf numFmtId="0" fontId="3" fillId="4" borderId="33" xfId="0" applyFont="1" applyFill="1" applyBorder="1" applyAlignment="1" applyProtection="1">
      <alignment horizontal="left" vertical="top"/>
    </xf>
    <xf numFmtId="0" fontId="2" fillId="0" borderId="0" xfId="0" applyFont="1" applyProtection="1"/>
    <xf numFmtId="0" fontId="3" fillId="0" borderId="0" xfId="0" applyFont="1" applyProtection="1"/>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639F5-A043-42B2-9CA3-4B7020C720C7}">
  <dimension ref="A1:CF59"/>
  <sheetViews>
    <sheetView tabSelected="1" zoomScaleNormal="100" workbookViewId="0">
      <selection activeCell="A2" sqref="A2:J2"/>
    </sheetView>
  </sheetViews>
  <sheetFormatPr defaultColWidth="9.140625" defaultRowHeight="14.25" x14ac:dyDescent="0.2"/>
  <cols>
    <col min="1" max="1" width="9.7109375" style="1" bestFit="1" customWidth="1"/>
    <col min="2" max="2" width="5.85546875" style="1" customWidth="1"/>
    <col min="3" max="3" width="69.7109375" style="1" customWidth="1"/>
    <col min="4" max="4" width="20.7109375" style="1" bestFit="1" customWidth="1"/>
    <col min="5" max="5" width="38.28515625" style="1" bestFit="1" customWidth="1"/>
    <col min="6" max="6" width="20.28515625" style="1" bestFit="1" customWidth="1"/>
    <col min="7" max="7" width="35.5703125" style="1" bestFit="1" customWidth="1"/>
    <col min="8" max="8" width="31.7109375" style="1" bestFit="1" customWidth="1"/>
    <col min="9" max="9" width="47.7109375" style="1" bestFit="1" customWidth="1"/>
    <col min="10" max="10" width="44.5703125" style="1" bestFit="1" customWidth="1"/>
    <col min="11" max="16384" width="9.140625" style="1"/>
  </cols>
  <sheetData>
    <row r="1" spans="1:10" ht="15" thickBot="1" x14ac:dyDescent="0.25">
      <c r="A1" s="63" t="s">
        <v>0</v>
      </c>
      <c r="B1" s="64"/>
      <c r="C1" s="64"/>
      <c r="D1" s="64"/>
      <c r="E1" s="64"/>
    </row>
    <row r="2" spans="1:10" ht="27" x14ac:dyDescent="0.35">
      <c r="A2" s="18" t="s">
        <v>15</v>
      </c>
      <c r="B2" s="19"/>
      <c r="C2" s="19"/>
      <c r="D2" s="19"/>
      <c r="E2" s="19"/>
      <c r="F2" s="19"/>
      <c r="G2" s="19"/>
      <c r="H2" s="19"/>
      <c r="I2" s="19"/>
      <c r="J2" s="20"/>
    </row>
    <row r="3" spans="1:10" ht="25.5" x14ac:dyDescent="0.35">
      <c r="A3" s="21" t="s">
        <v>27</v>
      </c>
      <c r="B3" s="22"/>
      <c r="C3" s="22"/>
      <c r="D3" s="22"/>
      <c r="E3" s="22"/>
      <c r="F3" s="22"/>
      <c r="G3" s="22"/>
      <c r="H3" s="22"/>
      <c r="I3" s="22"/>
      <c r="J3" s="23"/>
    </row>
    <row r="4" spans="1:10" ht="26.25" thickBot="1" x14ac:dyDescent="0.4">
      <c r="A4" s="24" t="s">
        <v>16</v>
      </c>
      <c r="B4" s="25"/>
      <c r="C4" s="25"/>
      <c r="D4" s="25"/>
      <c r="E4" s="25"/>
      <c r="F4" s="25"/>
      <c r="G4" s="25"/>
      <c r="H4" s="25"/>
      <c r="I4" s="25"/>
      <c r="J4" s="26"/>
    </row>
    <row r="5" spans="1:10" ht="26.25" thickBot="1" x14ac:dyDescent="0.4">
      <c r="A5" s="27" t="s">
        <v>1</v>
      </c>
      <c r="B5" s="28"/>
      <c r="C5" s="28"/>
      <c r="D5" s="28"/>
      <c r="E5" s="28"/>
      <c r="F5" s="29"/>
      <c r="G5" s="14"/>
      <c r="H5" s="15"/>
      <c r="I5" s="15"/>
      <c r="J5" s="16"/>
    </row>
    <row r="6" spans="1:10" ht="64.900000000000006" customHeight="1" thickBot="1" x14ac:dyDescent="0.25">
      <c r="A6" s="30" t="s">
        <v>2</v>
      </c>
      <c r="B6" s="31" t="s">
        <v>3</v>
      </c>
      <c r="C6" s="32" t="s">
        <v>4</v>
      </c>
      <c r="D6" s="32" t="s">
        <v>5</v>
      </c>
      <c r="E6" s="32" t="s">
        <v>6</v>
      </c>
      <c r="F6" s="32" t="s">
        <v>7</v>
      </c>
      <c r="G6" s="32" t="s">
        <v>8</v>
      </c>
      <c r="H6" s="32" t="s">
        <v>9</v>
      </c>
      <c r="I6" s="32" t="s">
        <v>10</v>
      </c>
      <c r="J6" s="33" t="s">
        <v>11</v>
      </c>
    </row>
    <row r="7" spans="1:10" s="9" customFormat="1" ht="19.899999999999999" customHeight="1" thickBot="1" x14ac:dyDescent="0.3">
      <c r="A7" s="34" t="s">
        <v>19</v>
      </c>
      <c r="B7" s="35"/>
      <c r="C7" s="35"/>
      <c r="D7" s="35"/>
      <c r="E7" s="35"/>
      <c r="F7" s="35"/>
      <c r="G7" s="35"/>
      <c r="H7" s="35"/>
      <c r="I7" s="35"/>
      <c r="J7" s="36"/>
    </row>
    <row r="8" spans="1:10" x14ac:dyDescent="0.2">
      <c r="A8" s="37">
        <v>430</v>
      </c>
      <c r="B8" s="38"/>
      <c r="C8" s="39" t="s">
        <v>23</v>
      </c>
      <c r="D8" s="40" t="s">
        <v>12</v>
      </c>
      <c r="E8" s="6">
        <v>0</v>
      </c>
      <c r="F8" s="8">
        <v>0</v>
      </c>
      <c r="G8" s="43">
        <f>E8/100*F8+E8</f>
        <v>0</v>
      </c>
      <c r="H8" s="44">
        <v>1</v>
      </c>
      <c r="I8" s="43">
        <f>E8*H8</f>
        <v>0</v>
      </c>
      <c r="J8" s="50">
        <f>G8*H8</f>
        <v>0</v>
      </c>
    </row>
    <row r="9" spans="1:10" x14ac:dyDescent="0.2">
      <c r="A9" s="37">
        <v>433</v>
      </c>
      <c r="B9" s="38"/>
      <c r="C9" s="39" t="s">
        <v>17</v>
      </c>
      <c r="D9" s="40" t="s">
        <v>12</v>
      </c>
      <c r="E9" s="6">
        <v>0</v>
      </c>
      <c r="F9" s="4">
        <v>0</v>
      </c>
      <c r="G9" s="43">
        <f t="shared" ref="G9:G13" si="0">E9/100*F9+E9</f>
        <v>0</v>
      </c>
      <c r="H9" s="44">
        <v>1</v>
      </c>
      <c r="I9" s="43">
        <f t="shared" ref="I9:I13" si="1">E9*H9</f>
        <v>0</v>
      </c>
      <c r="J9" s="50">
        <f t="shared" ref="J9:J13" si="2">G9*H9</f>
        <v>0</v>
      </c>
    </row>
    <row r="10" spans="1:10" x14ac:dyDescent="0.2">
      <c r="A10" s="37">
        <v>434</v>
      </c>
      <c r="B10" s="38"/>
      <c r="C10" s="41" t="s">
        <v>18</v>
      </c>
      <c r="D10" s="40" t="s">
        <v>25</v>
      </c>
      <c r="E10" s="6">
        <v>0</v>
      </c>
      <c r="F10" s="4">
        <v>0</v>
      </c>
      <c r="G10" s="43">
        <f t="shared" si="0"/>
        <v>0</v>
      </c>
      <c r="H10" s="44">
        <v>1</v>
      </c>
      <c r="I10" s="43">
        <f t="shared" si="1"/>
        <v>0</v>
      </c>
      <c r="J10" s="50">
        <f t="shared" si="2"/>
        <v>0</v>
      </c>
    </row>
    <row r="11" spans="1:10" x14ac:dyDescent="0.2">
      <c r="A11" s="37">
        <v>435</v>
      </c>
      <c r="B11" s="38"/>
      <c r="C11" s="41" t="s">
        <v>24</v>
      </c>
      <c r="D11" s="40" t="s">
        <v>25</v>
      </c>
      <c r="E11" s="6">
        <v>0</v>
      </c>
      <c r="F11" s="4">
        <v>0</v>
      </c>
      <c r="G11" s="43">
        <f t="shared" si="0"/>
        <v>0</v>
      </c>
      <c r="H11" s="44">
        <v>1</v>
      </c>
      <c r="I11" s="43">
        <f t="shared" si="1"/>
        <v>0</v>
      </c>
      <c r="J11" s="50">
        <f t="shared" si="2"/>
        <v>0</v>
      </c>
    </row>
    <row r="12" spans="1:10" x14ac:dyDescent="0.2">
      <c r="A12" s="37">
        <v>442</v>
      </c>
      <c r="B12" s="42"/>
      <c r="C12" s="41" t="s">
        <v>22</v>
      </c>
      <c r="D12" s="40" t="s">
        <v>12</v>
      </c>
      <c r="E12" s="7">
        <v>0</v>
      </c>
      <c r="F12" s="5">
        <v>0</v>
      </c>
      <c r="G12" s="43">
        <f t="shared" ref="G12" si="3">E12/100*F12+E12</f>
        <v>0</v>
      </c>
      <c r="H12" s="45">
        <v>1</v>
      </c>
      <c r="I12" s="43">
        <f t="shared" ref="I12" si="4">E12*H12</f>
        <v>0</v>
      </c>
      <c r="J12" s="50">
        <f t="shared" ref="J12" si="5">G12*H12</f>
        <v>0</v>
      </c>
    </row>
    <row r="13" spans="1:10" ht="15" thickBot="1" x14ac:dyDescent="0.25">
      <c r="A13" s="37">
        <v>731</v>
      </c>
      <c r="B13" s="42"/>
      <c r="C13" s="41" t="s">
        <v>26</v>
      </c>
      <c r="D13" s="40" t="s">
        <v>12</v>
      </c>
      <c r="E13" s="7">
        <v>0</v>
      </c>
      <c r="F13" s="5">
        <v>0</v>
      </c>
      <c r="G13" s="43">
        <f t="shared" si="0"/>
        <v>0</v>
      </c>
      <c r="H13" s="45">
        <v>1</v>
      </c>
      <c r="I13" s="43">
        <f t="shared" si="1"/>
        <v>0</v>
      </c>
      <c r="J13" s="50">
        <f t="shared" si="2"/>
        <v>0</v>
      </c>
    </row>
    <row r="14" spans="1:10" ht="15" customHeight="1" thickBot="1" x14ac:dyDescent="0.25">
      <c r="A14" s="46" t="s">
        <v>13</v>
      </c>
      <c r="B14" s="47"/>
      <c r="C14" s="47"/>
      <c r="D14" s="47"/>
      <c r="E14" s="47"/>
      <c r="F14" s="47"/>
      <c r="G14" s="47"/>
      <c r="H14" s="48"/>
      <c r="I14" s="49">
        <f>SUM(I8:I13)</f>
        <v>0</v>
      </c>
      <c r="J14" s="51">
        <f>SUM(J8:J13)</f>
        <v>0</v>
      </c>
    </row>
    <row r="15" spans="1:10" ht="15" customHeight="1" x14ac:dyDescent="0.2">
      <c r="A15" s="2"/>
      <c r="B15" s="2"/>
      <c r="C15" s="2"/>
      <c r="D15" s="2"/>
      <c r="E15" s="2"/>
      <c r="F15" s="2"/>
      <c r="G15" s="2"/>
      <c r="H15" s="2"/>
      <c r="I15" s="3"/>
      <c r="J15" s="3"/>
    </row>
    <row r="16" spans="1:10" ht="15" customHeight="1" x14ac:dyDescent="0.2">
      <c r="A16" s="2"/>
      <c r="B16" s="2"/>
      <c r="C16" s="2"/>
      <c r="D16" s="17"/>
      <c r="E16" s="2"/>
      <c r="F16" s="2"/>
      <c r="G16" s="2"/>
      <c r="H16" s="2"/>
      <c r="I16" s="3"/>
      <c r="J16" s="3"/>
    </row>
    <row r="17" spans="1:84" ht="15" customHeight="1" x14ac:dyDescent="0.2">
      <c r="A17" s="2"/>
      <c r="B17" s="2"/>
      <c r="C17" s="2"/>
      <c r="D17" s="17"/>
      <c r="E17" s="2"/>
      <c r="F17" s="2"/>
      <c r="G17" s="2"/>
      <c r="H17" s="2"/>
      <c r="I17" s="3"/>
      <c r="J17" s="3"/>
    </row>
    <row r="18" spans="1:84" x14ac:dyDescent="0.2">
      <c r="A18" s="63" t="s">
        <v>14</v>
      </c>
      <c r="B18" s="63"/>
      <c r="C18" s="63"/>
      <c r="D18" s="63"/>
      <c r="E18" s="63"/>
      <c r="F18" s="64"/>
      <c r="G18" s="64"/>
      <c r="H18" s="64"/>
      <c r="I18" s="64"/>
      <c r="J18" s="64"/>
    </row>
    <row r="19" spans="1:84" ht="25.5" x14ac:dyDescent="0.35">
      <c r="A19" s="21" t="s">
        <v>27</v>
      </c>
      <c r="B19" s="22"/>
      <c r="C19" s="22"/>
      <c r="D19" s="22"/>
      <c r="E19" s="22"/>
      <c r="F19" s="22"/>
      <c r="G19" s="22"/>
      <c r="H19" s="22"/>
      <c r="I19" s="22"/>
      <c r="J19" s="23"/>
    </row>
    <row r="20" spans="1:84" ht="26.25" thickBot="1" x14ac:dyDescent="0.4">
      <c r="A20" s="24" t="s">
        <v>21</v>
      </c>
      <c r="B20" s="25"/>
      <c r="C20" s="25"/>
      <c r="D20" s="25"/>
      <c r="E20" s="25"/>
      <c r="F20" s="25"/>
      <c r="G20" s="25"/>
      <c r="H20" s="25"/>
      <c r="I20" s="25"/>
      <c r="J20" s="26"/>
    </row>
    <row r="21" spans="1:84" ht="26.25" thickBot="1" x14ac:dyDescent="0.4">
      <c r="A21" s="27" t="s">
        <v>1</v>
      </c>
      <c r="B21" s="28"/>
      <c r="C21" s="28"/>
      <c r="D21" s="28"/>
      <c r="E21" s="28"/>
      <c r="F21" s="29"/>
      <c r="G21" s="14"/>
      <c r="H21" s="15"/>
      <c r="I21" s="15"/>
      <c r="J21" s="16"/>
    </row>
    <row r="22" spans="1:84" ht="64.900000000000006" customHeight="1" thickBot="1" x14ac:dyDescent="0.25">
      <c r="A22" s="30" t="s">
        <v>2</v>
      </c>
      <c r="B22" s="31" t="s">
        <v>3</v>
      </c>
      <c r="C22" s="32" t="s">
        <v>4</v>
      </c>
      <c r="D22" s="32" t="s">
        <v>5</v>
      </c>
      <c r="E22" s="32" t="s">
        <v>6</v>
      </c>
      <c r="F22" s="32" t="s">
        <v>7</v>
      </c>
      <c r="G22" s="32" t="s">
        <v>8</v>
      </c>
      <c r="H22" s="32" t="s">
        <v>9</v>
      </c>
      <c r="I22" s="32" t="s">
        <v>10</v>
      </c>
      <c r="J22" s="33" t="s">
        <v>11</v>
      </c>
    </row>
    <row r="23" spans="1:84" s="9" customFormat="1" ht="19.899999999999999" customHeight="1" thickBot="1" x14ac:dyDescent="0.3">
      <c r="A23" s="34" t="s">
        <v>20</v>
      </c>
      <c r="B23" s="35"/>
      <c r="C23" s="35"/>
      <c r="D23" s="35"/>
      <c r="E23" s="35"/>
      <c r="F23" s="35"/>
      <c r="G23" s="35"/>
      <c r="H23" s="35"/>
      <c r="I23" s="35"/>
      <c r="J23" s="36"/>
    </row>
    <row r="24" spans="1:84" x14ac:dyDescent="0.2">
      <c r="A24" s="52">
        <v>430</v>
      </c>
      <c r="B24" s="38"/>
      <c r="C24" s="39" t="s">
        <v>23</v>
      </c>
      <c r="D24" s="40" t="s">
        <v>12</v>
      </c>
      <c r="E24" s="12">
        <v>180</v>
      </c>
      <c r="F24" s="12">
        <v>21</v>
      </c>
      <c r="G24" s="43">
        <f>E24/100*F24+E24</f>
        <v>217.8</v>
      </c>
      <c r="H24" s="44">
        <v>100</v>
      </c>
      <c r="I24" s="43">
        <f>E24*H24</f>
        <v>18000</v>
      </c>
      <c r="J24" s="10">
        <f>G24*H24</f>
        <v>21780</v>
      </c>
    </row>
    <row r="25" spans="1:84" ht="15" thickBot="1" x14ac:dyDescent="0.25">
      <c r="A25" s="37">
        <v>433</v>
      </c>
      <c r="B25" s="42"/>
      <c r="C25" s="39" t="s">
        <v>17</v>
      </c>
      <c r="D25" s="53" t="s">
        <v>12</v>
      </c>
      <c r="E25" s="13">
        <v>150</v>
      </c>
      <c r="F25" s="13">
        <v>21</v>
      </c>
      <c r="G25" s="43">
        <f t="shared" ref="G25" si="6">E25/100*F25+E25</f>
        <v>181.5</v>
      </c>
      <c r="H25" s="45">
        <v>80</v>
      </c>
      <c r="I25" s="43">
        <f t="shared" ref="I25" si="7">E25*H25</f>
        <v>12000</v>
      </c>
      <c r="J25" s="10">
        <f t="shared" ref="J25" si="8">G25*H25</f>
        <v>14520</v>
      </c>
    </row>
    <row r="26" spans="1:84" ht="15" thickBot="1" x14ac:dyDescent="0.25">
      <c r="A26" s="46" t="s">
        <v>13</v>
      </c>
      <c r="B26" s="47"/>
      <c r="C26" s="47"/>
      <c r="D26" s="47"/>
      <c r="E26" s="47"/>
      <c r="F26" s="47"/>
      <c r="G26" s="47"/>
      <c r="H26" s="48"/>
      <c r="I26" s="49">
        <f>SUM(I24:I25)</f>
        <v>30000</v>
      </c>
      <c r="J26" s="11">
        <f>SUM(J24:J25)</f>
        <v>36300</v>
      </c>
    </row>
    <row r="29" spans="1:84" ht="15" thickBot="1" x14ac:dyDescent="0.25"/>
    <row r="30" spans="1:84" ht="13.9" customHeight="1" x14ac:dyDescent="0.2">
      <c r="A30" s="54" t="s">
        <v>28</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6"/>
    </row>
    <row r="31" spans="1:84"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9"/>
    </row>
    <row r="32" spans="1:84"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9"/>
    </row>
    <row r="33" spans="1:84"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9"/>
    </row>
    <row r="34" spans="1:84" x14ac:dyDescent="0.2">
      <c r="A34" s="57"/>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9"/>
    </row>
    <row r="35" spans="1:84" x14ac:dyDescent="0.2">
      <c r="A35" s="5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9"/>
    </row>
    <row r="36" spans="1:84"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9"/>
    </row>
    <row r="37" spans="1:84"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9"/>
    </row>
    <row r="38" spans="1:84" x14ac:dyDescent="0.2">
      <c r="A38" s="5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9"/>
    </row>
    <row r="39" spans="1:84" x14ac:dyDescent="0.2">
      <c r="A39" s="57"/>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9"/>
    </row>
    <row r="40" spans="1:84"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9"/>
    </row>
    <row r="41" spans="1:84" ht="9"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9"/>
    </row>
    <row r="42" spans="1:84" ht="13.9" hidden="1"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9"/>
    </row>
    <row r="43" spans="1:84" ht="13.9" hidden="1" customHeight="1" x14ac:dyDescent="0.2">
      <c r="A43" s="57"/>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9"/>
    </row>
    <row r="44" spans="1:84" ht="13.9" hidden="1"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9"/>
    </row>
    <row r="45" spans="1:84" ht="13.9" hidden="1"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9"/>
    </row>
    <row r="46" spans="1:84" ht="13.9" hidden="1" customHeight="1" x14ac:dyDescent="0.2">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9"/>
    </row>
    <row r="47" spans="1:84" ht="13.9" hidden="1" customHeight="1" x14ac:dyDescent="0.2">
      <c r="A47" s="57"/>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9"/>
    </row>
    <row r="48" spans="1:84" ht="13.9" hidden="1"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9"/>
    </row>
    <row r="49" spans="1:84" ht="13.9" hidden="1"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9"/>
    </row>
    <row r="50" spans="1:84" ht="13.9" hidden="1" customHeight="1" x14ac:dyDescent="0.2">
      <c r="A50" s="57"/>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9"/>
    </row>
    <row r="51" spans="1:84" ht="13.9" hidden="1" customHeight="1" x14ac:dyDescent="0.2">
      <c r="A51" s="57"/>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9"/>
    </row>
    <row r="52" spans="1:84" ht="13.9" hidden="1"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9"/>
    </row>
    <row r="53" spans="1:84" ht="13.9" hidden="1"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9"/>
    </row>
    <row r="54" spans="1:84" ht="13.9" hidden="1" customHeight="1" x14ac:dyDescent="0.2">
      <c r="A54" s="57"/>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9"/>
    </row>
    <row r="55" spans="1:84" ht="13.9" hidden="1" customHeight="1" x14ac:dyDescent="0.2">
      <c r="A55" s="57"/>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9"/>
    </row>
    <row r="56" spans="1:84" ht="13.9" hidden="1" customHeight="1" x14ac:dyDescent="0.2">
      <c r="A56" s="57"/>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9"/>
    </row>
    <row r="57" spans="1:84" ht="13.9" hidden="1" customHeight="1" x14ac:dyDescent="0.2">
      <c r="A57" s="57"/>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9"/>
    </row>
    <row r="58" spans="1:84" ht="13.9" hidden="1" customHeight="1" x14ac:dyDescent="0.2">
      <c r="A58" s="57"/>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9"/>
    </row>
    <row r="59" spans="1:84" ht="55.5" customHeight="1" thickBot="1" x14ac:dyDescent="0.25">
      <c r="A59" s="60"/>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2"/>
    </row>
  </sheetData>
  <sheetProtection algorithmName="SHA-512" hashValue="VrN4NwyMXvCdRw0rIUxOhvPs4n9Lzrfh9q6u9poXYd0VJddgSrRxU2At0jkeLhzm469csEP7P/MysMQmNcgm0g==" saltValue="r2YwwFmt++8xHNRZC517Aw==" spinCount="100000" sheet="1" objects="1" scenarios="1"/>
  <mergeCells count="14">
    <mergeCell ref="A26:H26"/>
    <mergeCell ref="A30:CF59"/>
    <mergeCell ref="A14:H14"/>
    <mergeCell ref="A19:J19"/>
    <mergeCell ref="A20:J20"/>
    <mergeCell ref="A21:F21"/>
    <mergeCell ref="G21:J21"/>
    <mergeCell ref="A23:J23"/>
    <mergeCell ref="A7:J7"/>
    <mergeCell ref="A2:J2"/>
    <mergeCell ref="A3:J3"/>
    <mergeCell ref="A4:J4"/>
    <mergeCell ref="A5:F5"/>
    <mergeCell ref="G5:J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2025-10-14T13:09:35Z</dcterms:created>
  <dcterms:modified xsi:type="dcterms:W3CDTF">2025-12-02T09:16:34Z</dcterms:modified>
</cp:coreProperties>
</file>