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filterPrivacy="1" defaultThemeVersion="124226"/>
  <bookViews>
    <workbookView xWindow="65416" yWindow="65416" windowWidth="29040" windowHeight="15840" activeTab="0"/>
  </bookViews>
  <sheets>
    <sheet name="Sadební materiál" sheetId="1" r:id="rId1"/>
  </sheets>
  <definedNames/>
  <calcPr calcId="191029"/>
  <extLst/>
</workbook>
</file>

<file path=xl/sharedStrings.xml><?xml version="1.0" encoding="utf-8"?>
<sst xmlns="http://schemas.openxmlformats.org/spreadsheetml/2006/main" count="160" uniqueCount="60">
  <si>
    <t>Dřevina</t>
  </si>
  <si>
    <t>Typ sadebního materiálu</t>
  </si>
  <si>
    <t>Množství (ks)</t>
  </si>
  <si>
    <t>Přírodní lesní oblast</t>
  </si>
  <si>
    <t>Lesní vegetační stupeň</t>
  </si>
  <si>
    <t>Výšková třída (cm)</t>
  </si>
  <si>
    <t>Způsob pěstování</t>
  </si>
  <si>
    <t>Smrk ztepilý</t>
  </si>
  <si>
    <t>Prostokořenný</t>
  </si>
  <si>
    <t>26-35</t>
  </si>
  <si>
    <t>f0,5+2,5; 1+2; 2+1; 2+2</t>
  </si>
  <si>
    <t>36-50</t>
  </si>
  <si>
    <t>Borovice lesní</t>
  </si>
  <si>
    <t>1-1; f1+1</t>
  </si>
  <si>
    <t>Modřín opadavý</t>
  </si>
  <si>
    <t>Krytokořenný</t>
  </si>
  <si>
    <t>fk0,5-v0,5</t>
  </si>
  <si>
    <t>Douglaska tisolistá</t>
  </si>
  <si>
    <t>1+1</t>
  </si>
  <si>
    <t>51 +</t>
  </si>
  <si>
    <t>1+2</t>
  </si>
  <si>
    <t>Buk lesní</t>
  </si>
  <si>
    <t>Dub letní</t>
  </si>
  <si>
    <t>1. - 4.</t>
  </si>
  <si>
    <t>Habr obecný</t>
  </si>
  <si>
    <t>Lípa malolistá</t>
  </si>
  <si>
    <t>Olše lepkavá</t>
  </si>
  <si>
    <t>51-70</t>
  </si>
  <si>
    <t>f1+kv1; 2+k1</t>
  </si>
  <si>
    <t>1. - 5.</t>
  </si>
  <si>
    <t>1.- 4.</t>
  </si>
  <si>
    <t>2. - 4.</t>
  </si>
  <si>
    <t>2.- 4.</t>
  </si>
  <si>
    <t>16; 30; 31; 33</t>
  </si>
  <si>
    <t>15; 16; 30; 31; 33</t>
  </si>
  <si>
    <t>1 - 41</t>
  </si>
  <si>
    <t>1 - 35</t>
  </si>
  <si>
    <t>0,5-0,5; 1-2; 1-1-1</t>
  </si>
  <si>
    <t>Třešeň ptačí</t>
  </si>
  <si>
    <t>26-50</t>
  </si>
  <si>
    <t>15-25</t>
  </si>
  <si>
    <t>fv0,5+v0,5; fv1+v1</t>
  </si>
  <si>
    <t>1-1; 0,5-0,5; 1-2</t>
  </si>
  <si>
    <t>0,5-0,5; 1-1; 1-2</t>
  </si>
  <si>
    <t>0,5-0,5; 1-1</t>
  </si>
  <si>
    <t>1-1; 1-2</t>
  </si>
  <si>
    <t>Příloha č. 6 dokumentace zadávacího řízení 
- 
Předloha pro zpracování ceny plnění pro účely hodnocení nabídek na uzavření rámcové dohody</t>
  </si>
  <si>
    <t>Cena v Kč bez DPH</t>
  </si>
  <si>
    <t>Sazba DPH v %</t>
  </si>
  <si>
    <t>Cena v Kč s DPH</t>
  </si>
  <si>
    <t>Rámcová dohoda - Sazenice lesních dřevin pro LMB 2022-2026</t>
  </si>
  <si>
    <t xml:space="preserve">Celková nabídková cena za všechny položky v Kč </t>
  </si>
  <si>
    <t>Pozn. Dodavatel, který není plátcem DPH v době podání nabídky, vyplní ve sloupci "sazba DPH v % nulu (tj. "0"), pro tohoto dodavatele platí stejná cena bez DPH jako cena s DPH, neboť tuto on není oprávněn účtovat. 
Naopak dodavatel, který je plátcem DPH v době podání nabídky, doplní celé kladné číslo vyjadřující výši sazby DPH (tj. "10", "15" či "21")</t>
  </si>
  <si>
    <t>Pozn. Účastník zadávacího řízení vyplní pouze buňky podbarvené zelenou barvou. Účastník zadávacího řízení není oprávněn jakkoliv měnit jiné než zelenou barvou podbarvené buňky tabulky či tabulku pro výpočet nabídkové ceny a ani do ní jakkoliv zasahovat (změnit obsah buňek, vzorce, hodnoty měnit velikost buněk apod).</t>
  </si>
  <si>
    <t>---------------------</t>
  </si>
  <si>
    <t>fv0,5+v0,5; fv1+v1; fv2</t>
  </si>
  <si>
    <t>fv0,5+v0,5; fv1; fv 2</t>
  </si>
  <si>
    <t>f1+kv1; 2+k1; fv0,5+v2,5</t>
  </si>
  <si>
    <t>Dub zimní</t>
  </si>
  <si>
    <t>fv0,5+v0,5; fv1;fv2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</si>
</sst>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i/>
      <sz val="11"/>
      <color theme="1"/>
      <name val="Tahoma"/>
      <family val="2"/>
    </font>
    <font>
      <b/>
      <sz val="20"/>
      <color theme="1"/>
      <name val="Tahoma"/>
      <family val="2"/>
    </font>
    <font>
      <b/>
      <sz val="12"/>
      <color theme="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/>
    </xf>
    <xf numFmtId="0" fontId="0" fillId="0" borderId="0" xfId="0" applyProtection="1"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wrapText="1"/>
      <protection/>
    </xf>
    <xf numFmtId="0" fontId="8" fillId="3" borderId="3" xfId="0" applyFont="1" applyFill="1" applyBorder="1" applyAlignment="1" applyProtection="1">
      <alignment horizontal="center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0" fontId="5" fillId="3" borderId="4" xfId="0" applyFont="1" applyFill="1" applyBorder="1" applyAlignment="1" applyProtection="1">
      <alignment horizontal="center" vertical="center" wrapText="1"/>
      <protection/>
    </xf>
    <xf numFmtId="0" fontId="5" fillId="3" borderId="5" xfId="0" applyFont="1" applyFill="1" applyBorder="1" applyAlignment="1" applyProtection="1">
      <alignment horizontal="center" vertical="center" wrapText="1"/>
      <protection/>
    </xf>
    <xf numFmtId="0" fontId="7" fillId="4" borderId="6" xfId="0" applyFont="1" applyFill="1" applyBorder="1" applyAlignment="1" applyProtection="1">
      <alignment horizontal="center" wrapText="1"/>
      <protection/>
    </xf>
    <xf numFmtId="0" fontId="7" fillId="4" borderId="7" xfId="0" applyFont="1" applyFill="1" applyBorder="1" applyAlignment="1" applyProtection="1">
      <alignment horizontal="center" wrapText="1"/>
      <protection/>
    </xf>
    <xf numFmtId="0" fontId="7" fillId="4" borderId="8" xfId="0" applyFont="1" applyFill="1" applyBorder="1" applyAlignment="1" applyProtection="1">
      <alignment horizontal="center" wrapText="1"/>
      <protection/>
    </xf>
    <xf numFmtId="0" fontId="4" fillId="4" borderId="7" xfId="0" applyFont="1" applyFill="1" applyBorder="1" applyAlignment="1" applyProtection="1">
      <alignment horizontal="center" wrapText="1"/>
      <protection/>
    </xf>
    <xf numFmtId="0" fontId="4" fillId="4" borderId="8" xfId="0" applyFont="1" applyFill="1" applyBorder="1" applyAlignment="1" applyProtection="1">
      <alignment horizontal="center" wrapText="1"/>
      <protection/>
    </xf>
    <xf numFmtId="0" fontId="5" fillId="4" borderId="9" xfId="0" applyFont="1" applyFill="1" applyBorder="1" applyAlignment="1" applyProtection="1">
      <alignment vertical="center" wrapText="1"/>
      <protection/>
    </xf>
    <xf numFmtId="0" fontId="6" fillId="4" borderId="1" xfId="0" applyFont="1" applyFill="1" applyBorder="1" applyAlignment="1" applyProtection="1">
      <alignment vertical="center" wrapText="1"/>
      <protection/>
    </xf>
    <xf numFmtId="0" fontId="6" fillId="4" borderId="1" xfId="0" applyFont="1" applyFill="1" applyBorder="1" applyAlignment="1" applyProtection="1">
      <alignment horizontal="right" vertical="center" wrapText="1"/>
      <protection/>
    </xf>
    <xf numFmtId="0" fontId="6" fillId="4" borderId="1" xfId="0" applyFont="1" applyFill="1" applyBorder="1" applyAlignment="1" applyProtection="1">
      <alignment horizontal="center" vertical="center" wrapText="1"/>
      <protection/>
    </xf>
    <xf numFmtId="0" fontId="6" fillId="4" borderId="1" xfId="0" applyFont="1" applyFill="1" applyBorder="1" applyAlignment="1" applyProtection="1">
      <alignment horizontal="left" vertical="center" wrapText="1"/>
      <protection/>
    </xf>
    <xf numFmtId="0" fontId="5" fillId="4" borderId="9" xfId="0" applyFont="1" applyFill="1" applyBorder="1" applyAlignment="1" applyProtection="1">
      <alignment vertical="center"/>
      <protection/>
    </xf>
    <xf numFmtId="0" fontId="6" fillId="4" borderId="1" xfId="0" applyFont="1" applyFill="1" applyBorder="1" applyAlignment="1" applyProtection="1">
      <alignment horizontal="left" vertical="center"/>
      <protection/>
    </xf>
    <xf numFmtId="0" fontId="6" fillId="4" borderId="1" xfId="0" applyFont="1" applyFill="1" applyBorder="1" applyAlignment="1" applyProtection="1">
      <alignment horizontal="right" vertical="center"/>
      <protection/>
    </xf>
    <xf numFmtId="0" fontId="6" fillId="4" borderId="1" xfId="0" applyFont="1" applyFill="1" applyBorder="1" applyAlignment="1" applyProtection="1">
      <alignment horizontal="center" vertical="center"/>
      <protection/>
    </xf>
    <xf numFmtId="0" fontId="6" fillId="4" borderId="1" xfId="0" applyFont="1" applyFill="1" applyBorder="1" applyAlignment="1" applyProtection="1">
      <alignment vertical="center"/>
      <protection/>
    </xf>
    <xf numFmtId="49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9" xfId="0" applyFont="1" applyFill="1" applyBorder="1" applyAlignment="1" applyProtection="1">
      <alignment vertical="center" wrapText="1"/>
      <protection/>
    </xf>
    <xf numFmtId="0" fontId="11" fillId="4" borderId="1" xfId="0" applyFont="1" applyFill="1" applyBorder="1" applyAlignment="1" applyProtection="1">
      <alignment vertical="center" wrapText="1"/>
      <protection/>
    </xf>
    <xf numFmtId="0" fontId="11" fillId="4" borderId="1" xfId="0" applyFont="1" applyFill="1" applyBorder="1" applyAlignment="1" applyProtection="1">
      <alignment horizontal="right" vertical="center" wrapText="1"/>
      <protection/>
    </xf>
    <xf numFmtId="49" fontId="11" fillId="4" borderId="1" xfId="0" applyNumberFormat="1" applyFont="1" applyFill="1" applyBorder="1" applyAlignment="1" applyProtection="1">
      <alignment horizontal="center" vertical="center" wrapText="1"/>
      <protection/>
    </xf>
    <xf numFmtId="0" fontId="11" fillId="4" borderId="1" xfId="0" applyFont="1" applyFill="1" applyBorder="1" applyAlignment="1" applyProtection="1">
      <alignment horizontal="center" vertical="center" wrapText="1"/>
      <protection/>
    </xf>
    <xf numFmtId="0" fontId="3" fillId="4" borderId="9" xfId="0" applyFont="1" applyFill="1" applyBorder="1" applyAlignment="1" applyProtection="1">
      <alignment vertical="center" wrapText="1"/>
      <protection/>
    </xf>
    <xf numFmtId="0" fontId="5" fillId="4" borderId="10" xfId="0" applyFont="1" applyFill="1" applyBorder="1" applyAlignment="1" applyProtection="1">
      <alignment vertical="center" wrapText="1"/>
      <protection/>
    </xf>
    <xf numFmtId="0" fontId="6" fillId="4" borderId="9" xfId="0" applyFont="1" applyFill="1" applyBorder="1" applyAlignment="1" applyProtection="1">
      <alignment vertical="center" wrapText="1"/>
      <protection/>
    </xf>
    <xf numFmtId="0" fontId="9" fillId="3" borderId="2" xfId="0" applyFont="1" applyFill="1" applyBorder="1" applyAlignment="1" applyProtection="1">
      <alignment horizontal="center"/>
      <protection/>
    </xf>
    <xf numFmtId="0" fontId="9" fillId="3" borderId="3" xfId="0" applyFont="1" applyFill="1" applyBorder="1" applyAlignment="1" applyProtection="1">
      <alignment horizontal="center"/>
      <protection/>
    </xf>
    <xf numFmtId="0" fontId="4" fillId="3" borderId="4" xfId="0" applyFont="1" applyFill="1" applyBorder="1" applyProtection="1">
      <protection/>
    </xf>
    <xf numFmtId="0" fontId="0" fillId="0" borderId="0" xfId="0" applyProtection="1">
      <protection/>
    </xf>
    <xf numFmtId="2" fontId="3" fillId="5" borderId="4" xfId="0" applyNumberFormat="1" applyFont="1" applyFill="1" applyBorder="1" applyAlignment="1" applyProtection="1">
      <alignment/>
      <protection/>
    </xf>
    <xf numFmtId="0" fontId="3" fillId="3" borderId="4" xfId="0" applyFont="1" applyFill="1" applyBorder="1" applyProtection="1" quotePrefix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="55" zoomScaleNormal="55" workbookViewId="0" topLeftCell="A4">
      <selection activeCell="C24" sqref="C24"/>
    </sheetView>
  </sheetViews>
  <sheetFormatPr defaultColWidth="9.140625" defaultRowHeight="15"/>
  <cols>
    <col min="1" max="5" width="15.7109375" style="0" customWidth="1"/>
    <col min="6" max="6" width="17.7109375" style="0" customWidth="1"/>
    <col min="7" max="10" width="15.7109375" style="0" customWidth="1"/>
  </cols>
  <sheetData>
    <row r="1" spans="1:10" ht="15.75" thickBo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02.75" customHeight="1" thickBot="1">
      <c r="A2" s="4" t="s">
        <v>46</v>
      </c>
      <c r="B2" s="5"/>
      <c r="C2" s="5"/>
      <c r="D2" s="5"/>
      <c r="E2" s="5"/>
      <c r="F2" s="5"/>
      <c r="G2" s="5"/>
      <c r="H2" s="5"/>
      <c r="I2" s="5"/>
      <c r="J2" s="5"/>
    </row>
    <row r="3" spans="1:10" ht="15" customHeight="1" thickBot="1">
      <c r="A3" s="4" t="s">
        <v>50</v>
      </c>
      <c r="B3" s="6"/>
      <c r="C3" s="6"/>
      <c r="D3" s="6"/>
      <c r="E3" s="6"/>
      <c r="F3" s="6"/>
      <c r="G3" s="6"/>
      <c r="H3" s="6"/>
      <c r="I3" s="6"/>
      <c r="J3" s="6"/>
    </row>
    <row r="4" spans="1:10" ht="15.75" thickBot="1">
      <c r="A4" s="7"/>
      <c r="B4" s="6"/>
      <c r="C4" s="6"/>
      <c r="D4" s="6"/>
      <c r="E4" s="6"/>
      <c r="F4" s="6"/>
      <c r="G4" s="6"/>
      <c r="H4" s="6"/>
      <c r="I4" s="6"/>
      <c r="J4" s="6"/>
    </row>
    <row r="5" spans="1:10" ht="15.75" thickBot="1">
      <c r="A5" s="7"/>
      <c r="B5" s="6"/>
      <c r="C5" s="6"/>
      <c r="D5" s="6"/>
      <c r="E5" s="6"/>
      <c r="F5" s="6"/>
      <c r="G5" s="6"/>
      <c r="H5" s="6"/>
      <c r="I5" s="6"/>
      <c r="J5" s="6"/>
    </row>
    <row r="6" spans="1:10" ht="43.5" thickBot="1">
      <c r="A6" s="8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6</v>
      </c>
      <c r="G6" s="9" t="s">
        <v>5</v>
      </c>
      <c r="H6" s="9" t="s">
        <v>47</v>
      </c>
      <c r="I6" s="9" t="s">
        <v>48</v>
      </c>
      <c r="J6" s="9" t="s">
        <v>49</v>
      </c>
    </row>
    <row r="7" spans="1:10" ht="29.25" thickBot="1">
      <c r="A7" s="15" t="s">
        <v>7</v>
      </c>
      <c r="B7" s="16" t="s">
        <v>8</v>
      </c>
      <c r="C7" s="17">
        <v>1</v>
      </c>
      <c r="D7" s="18" t="s">
        <v>33</v>
      </c>
      <c r="E7" s="18" t="s">
        <v>32</v>
      </c>
      <c r="F7" s="16" t="s">
        <v>10</v>
      </c>
      <c r="G7" s="18" t="s">
        <v>9</v>
      </c>
      <c r="H7" s="3">
        <v>0</v>
      </c>
      <c r="I7" s="3">
        <v>0</v>
      </c>
      <c r="J7" s="18">
        <f>(C7*H7/100)*I7+H7</f>
        <v>0</v>
      </c>
    </row>
    <row r="8" spans="1:10" ht="29.25" thickBot="1">
      <c r="A8" s="15" t="s">
        <v>7</v>
      </c>
      <c r="B8" s="16" t="s">
        <v>8</v>
      </c>
      <c r="C8" s="17">
        <v>1</v>
      </c>
      <c r="D8" s="18" t="s">
        <v>33</v>
      </c>
      <c r="E8" s="18" t="s">
        <v>32</v>
      </c>
      <c r="F8" s="16" t="s">
        <v>10</v>
      </c>
      <c r="G8" s="18" t="s">
        <v>11</v>
      </c>
      <c r="H8" s="3">
        <v>0</v>
      </c>
      <c r="I8" s="3">
        <v>0</v>
      </c>
      <c r="J8" s="18">
        <f>(C8*H8/100)*I8+H8</f>
        <v>0</v>
      </c>
    </row>
    <row r="9" spans="1:10" ht="29.25" thickBot="1">
      <c r="A9" s="15" t="s">
        <v>7</v>
      </c>
      <c r="B9" s="16" t="s">
        <v>8</v>
      </c>
      <c r="C9" s="17">
        <v>1</v>
      </c>
      <c r="D9" s="18" t="s">
        <v>33</v>
      </c>
      <c r="E9" s="18" t="s">
        <v>32</v>
      </c>
      <c r="F9" s="16" t="s">
        <v>10</v>
      </c>
      <c r="G9" s="18" t="s">
        <v>27</v>
      </c>
      <c r="H9" s="3">
        <v>0</v>
      </c>
      <c r="I9" s="3">
        <v>0</v>
      </c>
      <c r="J9" s="18">
        <f aca="true" t="shared" si="0" ref="J9:J30">(C9*H9/100)*I9+H9</f>
        <v>0</v>
      </c>
    </row>
    <row r="10" spans="1:10" ht="29.25" thickBot="1">
      <c r="A10" s="15" t="s">
        <v>12</v>
      </c>
      <c r="B10" s="19" t="s">
        <v>8</v>
      </c>
      <c r="C10" s="17">
        <v>1</v>
      </c>
      <c r="D10" s="18" t="s">
        <v>34</v>
      </c>
      <c r="E10" s="18" t="s">
        <v>23</v>
      </c>
      <c r="F10" s="16" t="s">
        <v>13</v>
      </c>
      <c r="G10" s="18" t="s">
        <v>9</v>
      </c>
      <c r="H10" s="3">
        <v>0</v>
      </c>
      <c r="I10" s="3">
        <v>0</v>
      </c>
      <c r="J10" s="18">
        <f t="shared" si="0"/>
        <v>0</v>
      </c>
    </row>
    <row r="11" spans="1:10" s="1" customFormat="1" ht="15.75" thickBot="1">
      <c r="A11" s="20" t="s">
        <v>12</v>
      </c>
      <c r="B11" s="21" t="s">
        <v>15</v>
      </c>
      <c r="C11" s="22">
        <v>1</v>
      </c>
      <c r="D11" s="23" t="s">
        <v>34</v>
      </c>
      <c r="E11" s="23" t="s">
        <v>23</v>
      </c>
      <c r="F11" s="24" t="s">
        <v>41</v>
      </c>
      <c r="G11" s="23" t="s">
        <v>40</v>
      </c>
      <c r="H11" s="3">
        <v>0</v>
      </c>
      <c r="I11" s="3">
        <v>0</v>
      </c>
      <c r="J11" s="18">
        <f t="shared" si="0"/>
        <v>0</v>
      </c>
    </row>
    <row r="12" spans="1:10" s="1" customFormat="1" ht="15.75" thickBot="1">
      <c r="A12" s="20" t="s">
        <v>12</v>
      </c>
      <c r="B12" s="21" t="s">
        <v>15</v>
      </c>
      <c r="C12" s="22">
        <v>1</v>
      </c>
      <c r="D12" s="23" t="s">
        <v>34</v>
      </c>
      <c r="E12" s="23" t="s">
        <v>23</v>
      </c>
      <c r="F12" s="24" t="s">
        <v>55</v>
      </c>
      <c r="G12" s="23" t="s">
        <v>9</v>
      </c>
      <c r="H12" s="3">
        <v>0</v>
      </c>
      <c r="I12" s="3">
        <v>0</v>
      </c>
      <c r="J12" s="18">
        <f t="shared" si="0"/>
        <v>0</v>
      </c>
    </row>
    <row r="13" spans="1:10" ht="29.25" thickBot="1">
      <c r="A13" s="15" t="s">
        <v>14</v>
      </c>
      <c r="B13" s="16" t="s">
        <v>8</v>
      </c>
      <c r="C13" s="17">
        <v>1</v>
      </c>
      <c r="D13" s="25" t="s">
        <v>35</v>
      </c>
      <c r="E13" s="18" t="s">
        <v>23</v>
      </c>
      <c r="F13" s="16" t="s">
        <v>13</v>
      </c>
      <c r="G13" s="18" t="s">
        <v>11</v>
      </c>
      <c r="H13" s="3">
        <v>0</v>
      </c>
      <c r="I13" s="3">
        <v>0</v>
      </c>
      <c r="J13" s="18">
        <f t="shared" si="0"/>
        <v>0</v>
      </c>
    </row>
    <row r="14" spans="1:10" ht="29.25" thickBot="1">
      <c r="A14" s="15" t="s">
        <v>14</v>
      </c>
      <c r="B14" s="16" t="s">
        <v>15</v>
      </c>
      <c r="C14" s="17">
        <v>1</v>
      </c>
      <c r="D14" s="25" t="s">
        <v>35</v>
      </c>
      <c r="E14" s="18" t="s">
        <v>23</v>
      </c>
      <c r="F14" s="16" t="s">
        <v>16</v>
      </c>
      <c r="G14" s="18" t="s">
        <v>11</v>
      </c>
      <c r="H14" s="3">
        <v>0</v>
      </c>
      <c r="I14" s="3">
        <v>0</v>
      </c>
      <c r="J14" s="18">
        <f t="shared" si="0"/>
        <v>0</v>
      </c>
    </row>
    <row r="15" spans="1:10" ht="29.25" thickBot="1">
      <c r="A15" s="15" t="s">
        <v>17</v>
      </c>
      <c r="B15" s="16" t="s">
        <v>8</v>
      </c>
      <c r="C15" s="17">
        <v>1</v>
      </c>
      <c r="D15" s="25" t="s">
        <v>36</v>
      </c>
      <c r="E15" s="18" t="s">
        <v>23</v>
      </c>
      <c r="F15" s="16" t="s">
        <v>18</v>
      </c>
      <c r="G15" s="18" t="s">
        <v>11</v>
      </c>
      <c r="H15" s="3">
        <v>0</v>
      </c>
      <c r="I15" s="3">
        <v>0</v>
      </c>
      <c r="J15" s="18">
        <f t="shared" si="0"/>
        <v>0</v>
      </c>
    </row>
    <row r="16" spans="1:10" ht="29.25" thickBot="1">
      <c r="A16" s="15" t="s">
        <v>17</v>
      </c>
      <c r="B16" s="16" t="s">
        <v>8</v>
      </c>
      <c r="C16" s="17">
        <v>1</v>
      </c>
      <c r="D16" s="25" t="s">
        <v>36</v>
      </c>
      <c r="E16" s="18" t="s">
        <v>23</v>
      </c>
      <c r="F16" s="16" t="s">
        <v>20</v>
      </c>
      <c r="G16" s="18" t="s">
        <v>19</v>
      </c>
      <c r="H16" s="3">
        <v>0</v>
      </c>
      <c r="I16" s="3">
        <v>0</v>
      </c>
      <c r="J16" s="18">
        <f t="shared" si="0"/>
        <v>0</v>
      </c>
    </row>
    <row r="17" spans="1:10" ht="29.25" thickBot="1">
      <c r="A17" s="15" t="s">
        <v>17</v>
      </c>
      <c r="B17" s="16" t="s">
        <v>15</v>
      </c>
      <c r="C17" s="17">
        <v>1</v>
      </c>
      <c r="D17" s="25" t="s">
        <v>36</v>
      </c>
      <c r="E17" s="18" t="s">
        <v>23</v>
      </c>
      <c r="F17" s="16" t="s">
        <v>57</v>
      </c>
      <c r="G17" s="18" t="s">
        <v>39</v>
      </c>
      <c r="H17" s="3">
        <v>0</v>
      </c>
      <c r="I17" s="3">
        <v>0</v>
      </c>
      <c r="J17" s="18">
        <f t="shared" si="0"/>
        <v>0</v>
      </c>
    </row>
    <row r="18" spans="1:10" ht="15.75" thickBot="1">
      <c r="A18" s="15" t="s">
        <v>21</v>
      </c>
      <c r="B18" s="16" t="s">
        <v>8</v>
      </c>
      <c r="C18" s="17">
        <v>1</v>
      </c>
      <c r="D18" s="25" t="s">
        <v>36</v>
      </c>
      <c r="E18" s="18" t="s">
        <v>29</v>
      </c>
      <c r="F18" s="16" t="s">
        <v>42</v>
      </c>
      <c r="G18" s="18" t="s">
        <v>9</v>
      </c>
      <c r="H18" s="3">
        <v>0</v>
      </c>
      <c r="I18" s="3">
        <v>0</v>
      </c>
      <c r="J18" s="18">
        <f t="shared" si="0"/>
        <v>0</v>
      </c>
    </row>
    <row r="19" spans="1:10" ht="15.75" thickBot="1">
      <c r="A19" s="15" t="s">
        <v>21</v>
      </c>
      <c r="B19" s="16" t="s">
        <v>8</v>
      </c>
      <c r="C19" s="17">
        <v>1</v>
      </c>
      <c r="D19" s="25" t="s">
        <v>36</v>
      </c>
      <c r="E19" s="18" t="s">
        <v>29</v>
      </c>
      <c r="F19" s="16" t="s">
        <v>42</v>
      </c>
      <c r="G19" s="18" t="s">
        <v>11</v>
      </c>
      <c r="H19" s="3">
        <v>0</v>
      </c>
      <c r="I19" s="3">
        <v>0</v>
      </c>
      <c r="J19" s="18">
        <f t="shared" si="0"/>
        <v>0</v>
      </c>
    </row>
    <row r="20" spans="1:10" ht="29.25" thickBot="1">
      <c r="A20" s="15" t="s">
        <v>21</v>
      </c>
      <c r="B20" s="16" t="s">
        <v>15</v>
      </c>
      <c r="C20" s="17">
        <v>1</v>
      </c>
      <c r="D20" s="25" t="s">
        <v>36</v>
      </c>
      <c r="E20" s="18" t="s">
        <v>23</v>
      </c>
      <c r="F20" s="16" t="s">
        <v>56</v>
      </c>
      <c r="G20" s="18" t="s">
        <v>39</v>
      </c>
      <c r="H20" s="3">
        <v>0</v>
      </c>
      <c r="I20" s="3">
        <v>0</v>
      </c>
      <c r="J20" s="18">
        <f t="shared" si="0"/>
        <v>0</v>
      </c>
    </row>
    <row r="21" spans="1:10" ht="29.25" thickBot="1">
      <c r="A21" s="15" t="s">
        <v>22</v>
      </c>
      <c r="B21" s="16" t="s">
        <v>8</v>
      </c>
      <c r="C21" s="17">
        <v>1</v>
      </c>
      <c r="D21" s="25" t="s">
        <v>36</v>
      </c>
      <c r="E21" s="18" t="s">
        <v>23</v>
      </c>
      <c r="F21" s="16" t="s">
        <v>37</v>
      </c>
      <c r="G21" s="18" t="s">
        <v>11</v>
      </c>
      <c r="H21" s="3">
        <v>0</v>
      </c>
      <c r="I21" s="3">
        <v>0</v>
      </c>
      <c r="J21" s="18">
        <f t="shared" si="0"/>
        <v>0</v>
      </c>
    </row>
    <row r="22" spans="1:10" ht="15.75" thickBot="1">
      <c r="A22" s="26" t="s">
        <v>58</v>
      </c>
      <c r="B22" s="27" t="s">
        <v>8</v>
      </c>
      <c r="C22" s="28">
        <v>1</v>
      </c>
      <c r="D22" s="29" t="s">
        <v>36</v>
      </c>
      <c r="E22" s="30" t="s">
        <v>23</v>
      </c>
      <c r="F22" s="27" t="s">
        <v>37</v>
      </c>
      <c r="G22" s="30" t="s">
        <v>9</v>
      </c>
      <c r="H22" s="3">
        <v>0</v>
      </c>
      <c r="I22" s="3">
        <v>0</v>
      </c>
      <c r="J22" s="18">
        <f t="shared" si="0"/>
        <v>0</v>
      </c>
    </row>
    <row r="23" spans="1:10" ht="15.75" thickBot="1">
      <c r="A23" s="26" t="s">
        <v>58</v>
      </c>
      <c r="B23" s="27" t="s">
        <v>8</v>
      </c>
      <c r="C23" s="28">
        <v>1</v>
      </c>
      <c r="D23" s="29" t="s">
        <v>36</v>
      </c>
      <c r="E23" s="30" t="s">
        <v>23</v>
      </c>
      <c r="F23" s="27" t="s">
        <v>37</v>
      </c>
      <c r="G23" s="30" t="s">
        <v>11</v>
      </c>
      <c r="H23" s="3">
        <v>0</v>
      </c>
      <c r="I23" s="3">
        <v>0</v>
      </c>
      <c r="J23" s="18">
        <f t="shared" si="0"/>
        <v>0</v>
      </c>
    </row>
    <row r="24" spans="1:10" ht="15.75" thickBot="1">
      <c r="A24" s="26" t="s">
        <v>58</v>
      </c>
      <c r="B24" s="27" t="s">
        <v>15</v>
      </c>
      <c r="C24" s="28">
        <v>1</v>
      </c>
      <c r="D24" s="29" t="s">
        <v>36</v>
      </c>
      <c r="E24" s="30" t="s">
        <v>23</v>
      </c>
      <c r="F24" s="27" t="s">
        <v>59</v>
      </c>
      <c r="G24" s="30" t="s">
        <v>39</v>
      </c>
      <c r="H24" s="3">
        <v>0</v>
      </c>
      <c r="I24" s="3">
        <v>0</v>
      </c>
      <c r="J24" s="18">
        <f t="shared" si="0"/>
        <v>0</v>
      </c>
    </row>
    <row r="25" spans="1:10" ht="15.75" thickBot="1">
      <c r="A25" s="15" t="s">
        <v>24</v>
      </c>
      <c r="B25" s="16" t="s">
        <v>8</v>
      </c>
      <c r="C25" s="17">
        <v>1</v>
      </c>
      <c r="D25" s="25" t="s">
        <v>36</v>
      </c>
      <c r="E25" s="18" t="s">
        <v>30</v>
      </c>
      <c r="F25" s="16" t="s">
        <v>43</v>
      </c>
      <c r="G25" s="18" t="s">
        <v>11</v>
      </c>
      <c r="H25" s="3">
        <v>0</v>
      </c>
      <c r="I25" s="3">
        <v>0</v>
      </c>
      <c r="J25" s="18">
        <f t="shared" si="0"/>
        <v>0</v>
      </c>
    </row>
    <row r="26" spans="1:10" ht="29.25" thickBot="1">
      <c r="A26" s="31" t="s">
        <v>25</v>
      </c>
      <c r="B26" s="16" t="s">
        <v>8</v>
      </c>
      <c r="C26" s="17">
        <v>1</v>
      </c>
      <c r="D26" s="25" t="s">
        <v>36</v>
      </c>
      <c r="E26" s="18" t="s">
        <v>30</v>
      </c>
      <c r="F26" s="16" t="s">
        <v>43</v>
      </c>
      <c r="G26" s="18" t="s">
        <v>11</v>
      </c>
      <c r="H26" s="3">
        <v>0</v>
      </c>
      <c r="I26" s="3">
        <v>0</v>
      </c>
      <c r="J26" s="18">
        <f t="shared" si="0"/>
        <v>0</v>
      </c>
    </row>
    <row r="27" spans="1:10" ht="15.75" thickBot="1">
      <c r="A27" s="31" t="s">
        <v>26</v>
      </c>
      <c r="B27" s="16" t="s">
        <v>8</v>
      </c>
      <c r="C27" s="17">
        <v>1</v>
      </c>
      <c r="D27" s="25" t="s">
        <v>36</v>
      </c>
      <c r="E27" s="18" t="s">
        <v>30</v>
      </c>
      <c r="F27" s="16" t="s">
        <v>44</v>
      </c>
      <c r="G27" s="18" t="s">
        <v>27</v>
      </c>
      <c r="H27" s="3">
        <v>0</v>
      </c>
      <c r="I27" s="3">
        <v>0</v>
      </c>
      <c r="J27" s="18">
        <f t="shared" si="0"/>
        <v>0</v>
      </c>
    </row>
    <row r="28" spans="1:10" ht="15.75" thickBot="1">
      <c r="A28" s="31" t="s">
        <v>38</v>
      </c>
      <c r="B28" s="16" t="s">
        <v>8</v>
      </c>
      <c r="C28" s="17">
        <v>1</v>
      </c>
      <c r="D28" s="25" t="s">
        <v>36</v>
      </c>
      <c r="E28" s="18" t="s">
        <v>30</v>
      </c>
      <c r="F28" s="16" t="s">
        <v>45</v>
      </c>
      <c r="G28" s="18" t="s">
        <v>11</v>
      </c>
      <c r="H28" s="3">
        <v>0</v>
      </c>
      <c r="I28" s="3">
        <v>0</v>
      </c>
      <c r="J28" s="18">
        <f t="shared" si="0"/>
        <v>0</v>
      </c>
    </row>
    <row r="29" spans="1:10" ht="15.75" thickBot="1">
      <c r="A29" s="32" t="s">
        <v>7</v>
      </c>
      <c r="B29" s="33" t="s">
        <v>15</v>
      </c>
      <c r="C29" s="17">
        <v>1</v>
      </c>
      <c r="D29" s="18" t="s">
        <v>33</v>
      </c>
      <c r="E29" s="18" t="s">
        <v>31</v>
      </c>
      <c r="F29" s="16" t="s">
        <v>28</v>
      </c>
      <c r="G29" s="18" t="s">
        <v>9</v>
      </c>
      <c r="H29" s="3">
        <v>0</v>
      </c>
      <c r="I29" s="3">
        <v>0</v>
      </c>
      <c r="J29" s="18">
        <f t="shared" si="0"/>
        <v>0</v>
      </c>
    </row>
    <row r="30" spans="1:10" ht="15.75" thickBot="1">
      <c r="A30" s="32" t="s">
        <v>7</v>
      </c>
      <c r="B30" s="33" t="s">
        <v>15</v>
      </c>
      <c r="C30" s="17">
        <v>1</v>
      </c>
      <c r="D30" s="18" t="s">
        <v>33</v>
      </c>
      <c r="E30" s="18" t="s">
        <v>31</v>
      </c>
      <c r="F30" s="16" t="s">
        <v>28</v>
      </c>
      <c r="G30" s="18" t="s">
        <v>11</v>
      </c>
      <c r="H30" s="3">
        <v>0</v>
      </c>
      <c r="I30" s="3">
        <v>0</v>
      </c>
      <c r="J30" s="18">
        <f t="shared" si="0"/>
        <v>0</v>
      </c>
    </row>
    <row r="31" spans="1:10" ht="21.75" customHeight="1" thickBot="1">
      <c r="A31" s="34" t="s">
        <v>51</v>
      </c>
      <c r="B31" s="35"/>
      <c r="C31" s="35"/>
      <c r="D31" s="35"/>
      <c r="E31" s="35"/>
      <c r="F31" s="35"/>
      <c r="G31" s="35"/>
      <c r="H31" s="38">
        <f>SUM(H7:H30)</f>
        <v>0</v>
      </c>
      <c r="I31" s="39" t="s">
        <v>54</v>
      </c>
      <c r="J31" s="36">
        <f>SUM(J7:J30)</f>
        <v>0</v>
      </c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37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78.75" customHeight="1">
      <c r="A34" s="10" t="s">
        <v>52</v>
      </c>
      <c r="B34" s="11"/>
      <c r="C34" s="11"/>
      <c r="D34" s="11"/>
      <c r="E34" s="11"/>
      <c r="F34" s="11"/>
      <c r="G34" s="11"/>
      <c r="H34" s="11"/>
      <c r="I34" s="11"/>
      <c r="J34" s="12"/>
    </row>
    <row r="35" spans="1:10" ht="50.25" customHeight="1">
      <c r="A35" s="10" t="s">
        <v>53</v>
      </c>
      <c r="B35" s="13"/>
      <c r="C35" s="13"/>
      <c r="D35" s="13"/>
      <c r="E35" s="13"/>
      <c r="F35" s="13"/>
      <c r="G35" s="13"/>
      <c r="H35" s="13"/>
      <c r="I35" s="13"/>
      <c r="J35" s="14"/>
    </row>
  </sheetData>
  <sheetProtection algorithmName="SHA-512" hashValue="LOfAlOnnuaDIUYal8t9GI9xD7Fv3eTPWz9lF14fXXYtIl6d7ADuOua659IDhNoOf2zBEAMWx78U/8sRFSX96GQ==" saltValue="+uBOSNVX/FOtJ15Bup3yKg==" spinCount="100000" sheet="1" objects="1" scenarios="1"/>
  <mergeCells count="5">
    <mergeCell ref="A34:J34"/>
    <mergeCell ref="A35:J35"/>
    <mergeCell ref="A2:J2"/>
    <mergeCell ref="A3:J5"/>
    <mergeCell ref="A31:G31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2022-03-25T13:08:54Z</dcterms:modified>
  <cp:category/>
  <cp:version/>
  <cp:contentType/>
  <cp:contentStatus/>
</cp:coreProperties>
</file>