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<sst xmlns="http://schemas.openxmlformats.org/spreadsheetml/2006/main" count="75" uniqueCount="60">
  <si>
    <t xml:space="preserve">Výkon </t>
  </si>
  <si>
    <t>Podvýkon</t>
  </si>
  <si>
    <t>měrná jednotka</t>
  </si>
  <si>
    <t>Jednotková cena v Kč bez DPH</t>
  </si>
  <si>
    <t>Sazba DPH v %</t>
  </si>
  <si>
    <t xml:space="preserve">Počet měrných jednotek </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</si>
  <si>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</si>
  <si>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</si>
  <si>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</si>
  <si>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</si>
  <si>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</si>
  <si>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</si>
  <si>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</si>
  <si>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1.000 ks</t>
  </si>
  <si>
    <t>ha</t>
  </si>
  <si>
    <t>011</t>
  </si>
  <si>
    <t>015</t>
  </si>
  <si>
    <t>Vyklízení klestu s pálením klestu</t>
  </si>
  <si>
    <t>Vyklízení klestu bez pálení klestu</t>
  </si>
  <si>
    <t>016</t>
  </si>
  <si>
    <t>Ochrana kultur repelenty</t>
  </si>
  <si>
    <t>017</t>
  </si>
  <si>
    <t>019</t>
  </si>
  <si>
    <t>Stavba oplocenek drátěných</t>
  </si>
  <si>
    <t>19.2</t>
  </si>
  <si>
    <t>15.1</t>
  </si>
  <si>
    <t>15.2</t>
  </si>
  <si>
    <t>Opichování rozsochami</t>
  </si>
  <si>
    <t>020</t>
  </si>
  <si>
    <t>km</t>
  </si>
  <si>
    <t>ks</t>
  </si>
  <si>
    <t>Dynamický nákupní systém - Pěstební činnost pro LMB 2022-2026</t>
  </si>
  <si>
    <t>Příprava nezales. ploch (výřez+pálení)</t>
  </si>
  <si>
    <t>023</t>
  </si>
  <si>
    <t>Oprava oplocenek</t>
  </si>
  <si>
    <t>030</t>
  </si>
  <si>
    <t>m</t>
  </si>
  <si>
    <t>Likvidace oplocenek</t>
  </si>
  <si>
    <t>031</t>
  </si>
  <si>
    <t>Výřez nežádoucích dřevin v kulturách - mechanizovaně</t>
  </si>
  <si>
    <t>037</t>
  </si>
  <si>
    <t>Oprava a výměna rozsoch</t>
  </si>
  <si>
    <t>041</t>
  </si>
  <si>
    <t>23.1</t>
  </si>
  <si>
    <t>16.1</t>
  </si>
  <si>
    <t>16.2</t>
  </si>
  <si>
    <t>Obnova lesa - Opakovaná sadba -  prostokořenná</t>
  </si>
  <si>
    <t>Obnova lesa - Opakovaná sadba - obalovaná</t>
  </si>
  <si>
    <t>23.2</t>
  </si>
  <si>
    <t>14.1</t>
  </si>
  <si>
    <t>14.2</t>
  </si>
  <si>
    <t>Obnova lesa - První sadba z MN těžby - prostokořenná</t>
  </si>
  <si>
    <t>Obnova lesa - První sadba z MN těžby - obalovaná</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</si>
  <si>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</si>
  <si>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</si>
  <si>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</si>
  <si>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</si>
  <si>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</si>
  <si>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</si>
  <si>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016/2022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</si>
</sst>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bottom style="thin"/>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medium"/>
      <top/>
      <bottom style="thin"/>
    </border>
    <border>
      <left style="thin"/>
      <right style="thin"/>
      <top style="thin"/>
      <bottom/>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3" xfId="0" applyFont="1" applyFill="1" applyBorder="1" applyAlignment="1" applyProtection="1">
      <alignment vertical="center" textRotation="90"/>
      <protection/>
    </xf>
    <xf numFmtId="0" fontId="2" fillId="3" borderId="4" xfId="0" applyFont="1" applyFill="1" applyBorder="1" applyAlignment="1" applyProtection="1">
      <alignment vertical="center" textRotation="90"/>
      <protection/>
    </xf>
    <xf numFmtId="0" fontId="2" fillId="3" borderId="4" xfId="0" applyFont="1" applyFill="1" applyBorder="1" applyAlignment="1" applyProtection="1">
      <alignment vertical="center"/>
      <protection/>
    </xf>
    <xf numFmtId="0" fontId="2" fillId="3" borderId="5" xfId="0" applyFont="1" applyFill="1" applyBorder="1" applyAlignment="1" applyProtection="1">
      <alignment vertical="center"/>
      <protection/>
    </xf>
    <xf numFmtId="0" fontId="2" fillId="4" borderId="1"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2" xfId="0" applyNumberFormat="1" applyFont="1" applyFill="1" applyBorder="1" applyAlignment="1" applyProtection="1">
      <alignment horizontal="center"/>
      <protection/>
    </xf>
    <xf numFmtId="0" fontId="2" fillId="4" borderId="2" xfId="0"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4" borderId="7" xfId="0" applyNumberFormat="1" applyFont="1" applyFill="1" applyBorder="1" applyAlignment="1" applyProtection="1">
      <alignment horizontal="center"/>
      <protection/>
    </xf>
    <xf numFmtId="2" fontId="4" fillId="5" borderId="2" xfId="0" applyNumberFormat="1" applyFont="1" applyFill="1" applyBorder="1" applyAlignment="1" applyProtection="1">
      <alignment horizontal="center"/>
      <protection/>
    </xf>
    <xf numFmtId="2" fontId="4" fillId="5" borderId="8" xfId="0" applyNumberFormat="1" applyFont="1" applyFill="1" applyBorder="1" applyAlignment="1" applyProtection="1">
      <alignment horizontal="center"/>
      <protection/>
    </xf>
    <xf numFmtId="2" fontId="4" fillId="6" borderId="9" xfId="0" applyNumberFormat="1" applyFont="1" applyFill="1" applyBorder="1" applyProtection="1">
      <protection/>
    </xf>
    <xf numFmtId="2" fontId="4" fillId="3" borderId="10" xfId="0" applyNumberFormat="1" applyFont="1" applyFill="1" applyBorder="1" applyProtection="1">
      <protection/>
    </xf>
    <xf numFmtId="0" fontId="6" fillId="3" borderId="11" xfId="0" applyFont="1" applyFill="1" applyBorder="1" applyAlignment="1" applyProtection="1">
      <alignment horizontal="left" vertical="top" wrapText="1"/>
      <protection/>
    </xf>
    <xf numFmtId="0" fontId="4" fillId="3" borderId="12" xfId="0" applyFont="1" applyFill="1" applyBorder="1" applyAlignment="1" applyProtection="1">
      <alignment horizontal="left" vertical="top"/>
      <protection/>
    </xf>
    <xf numFmtId="0" fontId="4" fillId="3" borderId="13"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4" fillId="3" borderId="18" xfId="0" applyFont="1" applyFill="1" applyBorder="1" applyAlignment="1" applyProtection="1">
      <alignment horizontal="left" vertical="top"/>
      <protection/>
    </xf>
    <xf numFmtId="0" fontId="2" fillId="3" borderId="19" xfId="0" applyFont="1" applyFill="1" applyBorder="1" applyAlignment="1" applyProtection="1">
      <alignment horizontal="center"/>
      <protection/>
    </xf>
    <xf numFmtId="0" fontId="2" fillId="3" borderId="20" xfId="0" applyFont="1" applyFill="1" applyBorder="1" applyAlignment="1" applyProtection="1">
      <alignment horizontal="center"/>
      <protection/>
    </xf>
    <xf numFmtId="0" fontId="2" fillId="3" borderId="21" xfId="0" applyFont="1" applyFill="1" applyBorder="1" applyAlignment="1" applyProtection="1">
      <alignment horizontal="center"/>
      <protection/>
    </xf>
    <xf numFmtId="0" fontId="3" fillId="7" borderId="22" xfId="0" applyFont="1" applyFill="1" applyBorder="1" applyAlignment="1" applyProtection="1">
      <alignment horizontal="center"/>
      <protection/>
    </xf>
    <xf numFmtId="0" fontId="2" fillId="7" borderId="23" xfId="0" applyFont="1" applyFill="1" applyBorder="1" applyAlignment="1" applyProtection="1">
      <alignment horizontal="center"/>
      <protection/>
    </xf>
    <xf numFmtId="0" fontId="2" fillId="7" borderId="24" xfId="0" applyFont="1" applyFill="1" applyBorder="1" applyAlignment="1" applyProtection="1">
      <alignment horizontal="center"/>
      <protection/>
    </xf>
    <xf numFmtId="0" fontId="5" fillId="7" borderId="25" xfId="0" applyFont="1" applyFill="1" applyBorder="1" applyAlignment="1" applyProtection="1">
      <alignment horizontal="center"/>
      <protection/>
    </xf>
    <xf numFmtId="0" fontId="2" fillId="7" borderId="8"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10"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65"/>
  <sheetViews>
    <sheetView tabSelected="1" zoomScale="115" zoomScaleNormal="115" workbookViewId="0" topLeftCell="A1">
      <selection activeCell="C26" sqref="C26"/>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58</v>
      </c>
    </row>
    <row r="2" spans="1:10" ht="27">
      <c r="A2" s="36" t="s">
        <v>56</v>
      </c>
      <c r="B2" s="37"/>
      <c r="C2" s="37"/>
      <c r="D2" s="37"/>
      <c r="E2" s="37"/>
      <c r="F2" s="37"/>
      <c r="G2" s="37"/>
      <c r="H2" s="37"/>
      <c r="I2" s="37"/>
      <c r="J2" s="38"/>
    </row>
    <row r="3" spans="1:10" ht="25.5">
      <c r="A3" s="42" t="s">
        <v>31</v>
      </c>
      <c r="B3" s="43"/>
      <c r="C3" s="43"/>
      <c r="D3" s="43"/>
      <c r="E3" s="43"/>
      <c r="F3" s="43"/>
      <c r="G3" s="43"/>
      <c r="H3" s="43"/>
      <c r="I3" s="43"/>
      <c r="J3" s="44"/>
    </row>
    <row r="4" spans="1:10" ht="26.25" thickBot="1">
      <c r="A4" s="39" t="s">
        <v>59</v>
      </c>
      <c r="B4" s="40"/>
      <c r="C4" s="40"/>
      <c r="D4" s="40"/>
      <c r="E4" s="40"/>
      <c r="F4" s="40"/>
      <c r="G4" s="40"/>
      <c r="H4" s="40"/>
      <c r="I4" s="40"/>
      <c r="J4" s="41"/>
    </row>
    <row r="5" spans="1:10" ht="26.25" thickBot="1">
      <c r="A5" s="46" t="s">
        <v>53</v>
      </c>
      <c r="B5" s="47"/>
      <c r="C5" s="47"/>
      <c r="D5" s="47"/>
      <c r="E5" s="47"/>
      <c r="F5" s="48"/>
      <c r="G5" s="49"/>
      <c r="H5" s="50"/>
      <c r="I5" s="50"/>
      <c r="J5" s="51"/>
    </row>
    <row r="6" spans="1:10" ht="62.25" thickBot="1">
      <c r="A6" s="9" t="s">
        <v>0</v>
      </c>
      <c r="B6" s="10" t="s">
        <v>1</v>
      </c>
      <c r="C6" s="11" t="s">
        <v>8</v>
      </c>
      <c r="D6" s="11" t="s">
        <v>2</v>
      </c>
      <c r="E6" s="11" t="s">
        <v>3</v>
      </c>
      <c r="F6" s="11" t="s">
        <v>4</v>
      </c>
      <c r="G6" s="11" t="s">
        <v>9</v>
      </c>
      <c r="H6" s="11" t="s">
        <v>5</v>
      </c>
      <c r="I6" s="11" t="s">
        <v>11</v>
      </c>
      <c r="J6" s="12" t="s">
        <v>12</v>
      </c>
    </row>
    <row r="7" spans="1:10" ht="15" customHeight="1" thickBot="1">
      <c r="A7" s="33" t="s">
        <v>7</v>
      </c>
      <c r="B7" s="34"/>
      <c r="C7" s="34"/>
      <c r="D7" s="34"/>
      <c r="E7" s="34"/>
      <c r="F7" s="34"/>
      <c r="G7" s="34"/>
      <c r="H7" s="34"/>
      <c r="I7" s="34"/>
      <c r="J7" s="45"/>
    </row>
    <row r="8" spans="1:10" ht="15">
      <c r="A8" s="14" t="s">
        <v>15</v>
      </c>
      <c r="B8" s="15" t="s">
        <v>49</v>
      </c>
      <c r="C8" s="16" t="s">
        <v>51</v>
      </c>
      <c r="D8" s="13" t="s">
        <v>13</v>
      </c>
      <c r="E8" s="4">
        <v>0</v>
      </c>
      <c r="F8" s="4">
        <v>0</v>
      </c>
      <c r="G8" s="17">
        <f aca="true" t="shared" si="0" ref="G8:G23">E8/100*F8+E8</f>
        <v>0</v>
      </c>
      <c r="H8" s="20">
        <v>21</v>
      </c>
      <c r="I8" s="17">
        <f aca="true" t="shared" si="1" ref="I8:I23">E8*H8</f>
        <v>0</v>
      </c>
      <c r="J8" s="19">
        <f aca="true" t="shared" si="2" ref="J8:J23">G8*H8</f>
        <v>0</v>
      </c>
    </row>
    <row r="9" spans="1:10" ht="15">
      <c r="A9" s="14" t="s">
        <v>15</v>
      </c>
      <c r="B9" s="15" t="s">
        <v>50</v>
      </c>
      <c r="C9" s="16" t="s">
        <v>52</v>
      </c>
      <c r="D9" s="13" t="s">
        <v>13</v>
      </c>
      <c r="E9" s="4">
        <v>0</v>
      </c>
      <c r="F9" s="4">
        <v>0</v>
      </c>
      <c r="G9" s="17">
        <f t="shared" si="0"/>
        <v>0</v>
      </c>
      <c r="H9" s="20">
        <v>60</v>
      </c>
      <c r="I9" s="17">
        <f t="shared" si="1"/>
        <v>0</v>
      </c>
      <c r="J9" s="19">
        <f t="shared" si="2"/>
        <v>0</v>
      </c>
    </row>
    <row r="10" spans="1:10" ht="15">
      <c r="A10" s="14" t="s">
        <v>15</v>
      </c>
      <c r="B10" s="15" t="s">
        <v>43</v>
      </c>
      <c r="C10" s="16" t="s">
        <v>46</v>
      </c>
      <c r="D10" s="13" t="s">
        <v>13</v>
      </c>
      <c r="E10" s="4">
        <v>0</v>
      </c>
      <c r="F10" s="4">
        <v>0</v>
      </c>
      <c r="G10" s="17">
        <f t="shared" si="0"/>
        <v>0</v>
      </c>
      <c r="H10" s="20">
        <v>19</v>
      </c>
      <c r="I10" s="17">
        <f t="shared" si="1"/>
        <v>0</v>
      </c>
      <c r="J10" s="19">
        <f t="shared" si="2"/>
        <v>0</v>
      </c>
    </row>
    <row r="11" spans="1:10" ht="15">
      <c r="A11" s="14" t="s">
        <v>15</v>
      </c>
      <c r="B11" s="15" t="s">
        <v>48</v>
      </c>
      <c r="C11" s="16" t="s">
        <v>47</v>
      </c>
      <c r="D11" s="13" t="s">
        <v>13</v>
      </c>
      <c r="E11" s="4">
        <v>0</v>
      </c>
      <c r="F11" s="4">
        <v>0</v>
      </c>
      <c r="G11" s="17">
        <f t="shared" si="0"/>
        <v>0</v>
      </c>
      <c r="H11" s="20">
        <v>66</v>
      </c>
      <c r="I11" s="17">
        <f t="shared" si="1"/>
        <v>0</v>
      </c>
      <c r="J11" s="19">
        <f t="shared" si="2"/>
        <v>0</v>
      </c>
    </row>
    <row r="12" spans="1:10" ht="15">
      <c r="A12" s="15" t="s">
        <v>16</v>
      </c>
      <c r="B12" s="15" t="s">
        <v>25</v>
      </c>
      <c r="C12" s="16" t="s">
        <v>17</v>
      </c>
      <c r="D12" s="16" t="s">
        <v>6</v>
      </c>
      <c r="E12" s="4">
        <v>0</v>
      </c>
      <c r="F12" s="3">
        <v>0</v>
      </c>
      <c r="G12" s="17">
        <f t="shared" si="0"/>
        <v>0</v>
      </c>
      <c r="H12" s="18">
        <v>200</v>
      </c>
      <c r="I12" s="17">
        <f t="shared" si="1"/>
        <v>0</v>
      </c>
      <c r="J12" s="19">
        <f t="shared" si="2"/>
        <v>0</v>
      </c>
    </row>
    <row r="13" spans="1:10" ht="15">
      <c r="A13" s="15" t="s">
        <v>16</v>
      </c>
      <c r="B13" s="15" t="s">
        <v>26</v>
      </c>
      <c r="C13" s="16" t="s">
        <v>18</v>
      </c>
      <c r="D13" s="16" t="s">
        <v>6</v>
      </c>
      <c r="E13" s="4">
        <v>0</v>
      </c>
      <c r="F13" s="4">
        <v>0</v>
      </c>
      <c r="G13" s="17">
        <f t="shared" si="0"/>
        <v>0</v>
      </c>
      <c r="H13" s="20">
        <v>6500</v>
      </c>
      <c r="I13" s="17">
        <f t="shared" si="1"/>
        <v>0</v>
      </c>
      <c r="J13" s="19">
        <f t="shared" si="2"/>
        <v>0</v>
      </c>
    </row>
    <row r="14" spans="1:10" ht="15">
      <c r="A14" s="14" t="s">
        <v>19</v>
      </c>
      <c r="B14" s="15" t="s">
        <v>44</v>
      </c>
      <c r="C14" s="16" t="s">
        <v>54</v>
      </c>
      <c r="D14" s="13" t="s">
        <v>14</v>
      </c>
      <c r="E14" s="4">
        <v>0</v>
      </c>
      <c r="F14" s="4">
        <v>0</v>
      </c>
      <c r="G14" s="17">
        <f t="shared" si="0"/>
        <v>0</v>
      </c>
      <c r="H14" s="20">
        <v>15</v>
      </c>
      <c r="I14" s="17">
        <f t="shared" si="1"/>
        <v>0</v>
      </c>
      <c r="J14" s="19">
        <f t="shared" si="2"/>
        <v>0</v>
      </c>
    </row>
    <row r="15" spans="1:10" ht="15">
      <c r="A15" s="14" t="s">
        <v>19</v>
      </c>
      <c r="B15" s="15" t="s">
        <v>45</v>
      </c>
      <c r="C15" s="16" t="s">
        <v>55</v>
      </c>
      <c r="D15" s="13" t="s">
        <v>14</v>
      </c>
      <c r="E15" s="4">
        <v>0</v>
      </c>
      <c r="F15" s="4">
        <v>0</v>
      </c>
      <c r="G15" s="17">
        <f t="shared" si="0"/>
        <v>0</v>
      </c>
      <c r="H15" s="20">
        <v>60</v>
      </c>
      <c r="I15" s="17">
        <f t="shared" si="1"/>
        <v>0</v>
      </c>
      <c r="J15" s="19">
        <f t="shared" si="2"/>
        <v>0</v>
      </c>
    </row>
    <row r="16" spans="1:10" ht="15">
      <c r="A16" s="14" t="s">
        <v>21</v>
      </c>
      <c r="B16" s="15"/>
      <c r="C16" s="16" t="s">
        <v>20</v>
      </c>
      <c r="D16" s="13" t="s">
        <v>13</v>
      </c>
      <c r="E16" s="4">
        <v>0</v>
      </c>
      <c r="F16" s="4">
        <v>0</v>
      </c>
      <c r="G16" s="17">
        <f t="shared" si="0"/>
        <v>0</v>
      </c>
      <c r="H16" s="20">
        <v>735</v>
      </c>
      <c r="I16" s="17">
        <f t="shared" si="1"/>
        <v>0</v>
      </c>
      <c r="J16" s="19">
        <f t="shared" si="2"/>
        <v>0</v>
      </c>
    </row>
    <row r="17" spans="1:10" ht="15">
      <c r="A17" s="14" t="s">
        <v>22</v>
      </c>
      <c r="B17" s="15" t="s">
        <v>24</v>
      </c>
      <c r="C17" s="16" t="s">
        <v>23</v>
      </c>
      <c r="D17" s="16" t="s">
        <v>29</v>
      </c>
      <c r="E17" s="4">
        <v>0</v>
      </c>
      <c r="F17" s="4">
        <v>0</v>
      </c>
      <c r="G17" s="17">
        <f t="shared" si="0"/>
        <v>0</v>
      </c>
      <c r="H17" s="20">
        <v>5</v>
      </c>
      <c r="I17" s="17">
        <f t="shared" si="1"/>
        <v>0</v>
      </c>
      <c r="J17" s="19">
        <f t="shared" si="2"/>
        <v>0</v>
      </c>
    </row>
    <row r="18" spans="1:10" ht="15">
      <c r="A18" s="14" t="s">
        <v>28</v>
      </c>
      <c r="B18" s="15"/>
      <c r="C18" s="16" t="s">
        <v>27</v>
      </c>
      <c r="D18" s="16" t="s">
        <v>30</v>
      </c>
      <c r="E18" s="4">
        <v>0</v>
      </c>
      <c r="F18" s="4">
        <v>0</v>
      </c>
      <c r="G18" s="17">
        <f t="shared" si="0"/>
        <v>0</v>
      </c>
      <c r="H18" s="20">
        <v>250</v>
      </c>
      <c r="I18" s="17">
        <f t="shared" si="1"/>
        <v>0</v>
      </c>
      <c r="J18" s="19">
        <f t="shared" si="2"/>
        <v>0</v>
      </c>
    </row>
    <row r="19" spans="1:10" ht="15">
      <c r="A19" s="14" t="s">
        <v>33</v>
      </c>
      <c r="B19" s="15"/>
      <c r="C19" s="16" t="s">
        <v>32</v>
      </c>
      <c r="D19" s="16" t="s">
        <v>14</v>
      </c>
      <c r="E19" s="4">
        <v>0</v>
      </c>
      <c r="F19" s="4">
        <v>0</v>
      </c>
      <c r="G19" s="17">
        <f t="shared" si="0"/>
        <v>0</v>
      </c>
      <c r="H19" s="20">
        <v>14</v>
      </c>
      <c r="I19" s="17">
        <f t="shared" si="1"/>
        <v>0</v>
      </c>
      <c r="J19" s="19">
        <f t="shared" si="2"/>
        <v>0</v>
      </c>
    </row>
    <row r="20" spans="1:10" ht="15">
      <c r="A20" s="14" t="s">
        <v>35</v>
      </c>
      <c r="B20" s="15"/>
      <c r="C20" s="16" t="s">
        <v>34</v>
      </c>
      <c r="D20" s="16" t="s">
        <v>36</v>
      </c>
      <c r="E20" s="4">
        <v>0</v>
      </c>
      <c r="F20" s="4">
        <v>0</v>
      </c>
      <c r="G20" s="17">
        <f t="shared" si="0"/>
        <v>0</v>
      </c>
      <c r="H20" s="20">
        <v>3500</v>
      </c>
      <c r="I20" s="17">
        <f t="shared" si="1"/>
        <v>0</v>
      </c>
      <c r="J20" s="19">
        <f t="shared" si="2"/>
        <v>0</v>
      </c>
    </row>
    <row r="21" spans="1:10" ht="15">
      <c r="A21" s="14" t="s">
        <v>38</v>
      </c>
      <c r="B21" s="15"/>
      <c r="C21" s="16" t="s">
        <v>37</v>
      </c>
      <c r="D21" s="16" t="s">
        <v>36</v>
      </c>
      <c r="E21" s="4">
        <v>0</v>
      </c>
      <c r="F21" s="4">
        <v>0</v>
      </c>
      <c r="G21" s="17">
        <f t="shared" si="0"/>
        <v>0</v>
      </c>
      <c r="H21" s="20">
        <v>3000</v>
      </c>
      <c r="I21" s="17">
        <f t="shared" si="1"/>
        <v>0</v>
      </c>
      <c r="J21" s="19">
        <f t="shared" si="2"/>
        <v>0</v>
      </c>
    </row>
    <row r="22" spans="1:10" ht="15">
      <c r="A22" s="14" t="s">
        <v>40</v>
      </c>
      <c r="B22" s="15"/>
      <c r="C22" s="16" t="s">
        <v>39</v>
      </c>
      <c r="D22" s="16" t="s">
        <v>14</v>
      </c>
      <c r="E22" s="4">
        <v>0</v>
      </c>
      <c r="F22" s="4">
        <v>0</v>
      </c>
      <c r="G22" s="17">
        <f t="shared" si="0"/>
        <v>0</v>
      </c>
      <c r="H22" s="20">
        <v>10</v>
      </c>
      <c r="I22" s="17">
        <f t="shared" si="1"/>
        <v>0</v>
      </c>
      <c r="J22" s="19">
        <f t="shared" si="2"/>
        <v>0</v>
      </c>
    </row>
    <row r="23" spans="1:10" ht="15" thickBot="1">
      <c r="A23" s="14" t="s">
        <v>42</v>
      </c>
      <c r="B23" s="15"/>
      <c r="C23" s="16" t="s">
        <v>41</v>
      </c>
      <c r="D23" s="16" t="s">
        <v>30</v>
      </c>
      <c r="E23" s="4">
        <v>0</v>
      </c>
      <c r="F23" s="4">
        <v>0</v>
      </c>
      <c r="G23" s="17">
        <f t="shared" si="0"/>
        <v>0</v>
      </c>
      <c r="H23" s="21">
        <v>600</v>
      </c>
      <c r="I23" s="17">
        <f t="shared" si="1"/>
        <v>0</v>
      </c>
      <c r="J23" s="19">
        <f t="shared" si="2"/>
        <v>0</v>
      </c>
    </row>
    <row r="24" spans="1:10" ht="15" customHeight="1" thickBot="1">
      <c r="A24" s="33" t="s">
        <v>10</v>
      </c>
      <c r="B24" s="34"/>
      <c r="C24" s="34"/>
      <c r="D24" s="34"/>
      <c r="E24" s="34"/>
      <c r="F24" s="34"/>
      <c r="G24" s="34"/>
      <c r="H24" s="35"/>
      <c r="I24" s="22">
        <f>SUM(I8:I23)</f>
        <v>0</v>
      </c>
      <c r="J24" s="23">
        <f>SUM(J8:J23)</f>
        <v>0</v>
      </c>
    </row>
    <row r="25" spans="1:12" ht="15" customHeight="1">
      <c r="A25" s="5"/>
      <c r="B25" s="5"/>
      <c r="C25" s="5"/>
      <c r="D25" s="5"/>
      <c r="E25" s="5"/>
      <c r="F25" s="5"/>
      <c r="G25" s="5"/>
      <c r="H25" s="5"/>
      <c r="I25" s="6"/>
      <c r="J25" s="6"/>
      <c r="K25" s="7"/>
      <c r="L25" s="7"/>
    </row>
    <row r="26" spans="1:12" ht="15" customHeight="1">
      <c r="A26" s="5"/>
      <c r="B26" s="5"/>
      <c r="C26" s="5"/>
      <c r="D26" s="5"/>
      <c r="E26" s="5"/>
      <c r="F26" s="5"/>
      <c r="G26" s="5"/>
      <c r="H26" s="5"/>
      <c r="I26" s="6"/>
      <c r="J26" s="6"/>
      <c r="K26" s="7"/>
      <c r="L26" s="7"/>
    </row>
    <row r="27" spans="1:12" ht="15" customHeight="1">
      <c r="A27" s="5"/>
      <c r="B27" s="5"/>
      <c r="C27" s="5"/>
      <c r="D27" s="5"/>
      <c r="E27" s="5"/>
      <c r="F27" s="5"/>
      <c r="G27" s="5"/>
      <c r="H27" s="5"/>
      <c r="I27" s="6"/>
      <c r="J27" s="6"/>
      <c r="K27" s="7"/>
      <c r="L27" s="7"/>
    </row>
    <row r="30" ht="15" thickBot="1"/>
    <row r="31" spans="1:84" ht="15">
      <c r="A31" s="24" t="s">
        <v>57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6"/>
    </row>
    <row r="32" spans="1:84" ht="15">
      <c r="A32" s="27"/>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9"/>
    </row>
    <row r="33" spans="1:84" ht="15">
      <c r="A33" s="27"/>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9"/>
    </row>
    <row r="34" spans="1:84" ht="15">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9"/>
    </row>
    <row r="35" spans="1:84" ht="15">
      <c r="A35" s="27"/>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9"/>
    </row>
    <row r="36" spans="1:84" ht="15">
      <c r="A36" s="27"/>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9"/>
    </row>
    <row r="37" spans="1:84" ht="15">
      <c r="A37" s="27"/>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9"/>
    </row>
    <row r="38" spans="1:84" ht="15">
      <c r="A38" s="2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9"/>
    </row>
    <row r="39" spans="1:84" ht="15">
      <c r="A39" s="27"/>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9"/>
    </row>
    <row r="40" spans="1:84" ht="15">
      <c r="A40" s="27"/>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9"/>
    </row>
    <row r="41" spans="1:84" ht="15">
      <c r="A41" s="27"/>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9"/>
    </row>
    <row r="42" spans="1:84" ht="9" customHeight="1">
      <c r="A42" s="27"/>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9"/>
    </row>
    <row r="43" spans="1:84" ht="15" hidden="1">
      <c r="A43" s="2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9"/>
    </row>
    <row r="44" spans="1:84" ht="15" hidden="1">
      <c r="A44" s="2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9"/>
    </row>
    <row r="45" spans="1:84" ht="15" hidden="1">
      <c r="A45" s="2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9"/>
    </row>
    <row r="46" spans="1:84" ht="15" hidden="1">
      <c r="A46" s="2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9"/>
    </row>
    <row r="47" spans="1:84" ht="15" hidden="1">
      <c r="A47" s="27"/>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9"/>
    </row>
    <row r="48" spans="1:84" ht="15" hidden="1">
      <c r="A48" s="27"/>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9"/>
    </row>
    <row r="49" spans="1:84" ht="15" hidden="1">
      <c r="A49" s="27"/>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9"/>
    </row>
    <row r="50" spans="1:84" ht="15" hidden="1">
      <c r="A50" s="27"/>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9"/>
    </row>
    <row r="51" spans="1:84" ht="15" hidden="1">
      <c r="A51" s="27"/>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9"/>
    </row>
    <row r="52" spans="1:84" ht="15" hidden="1">
      <c r="A52" s="27"/>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9"/>
    </row>
    <row r="53" spans="1:84" ht="15" hidden="1">
      <c r="A53" s="27"/>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9"/>
    </row>
    <row r="54" spans="1:84" ht="15" hidden="1">
      <c r="A54" s="2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9"/>
    </row>
    <row r="55" spans="1:84" ht="15" hidden="1">
      <c r="A55" s="27"/>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9"/>
    </row>
    <row r="56" spans="1:84" ht="15" hidden="1">
      <c r="A56" s="2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9"/>
    </row>
    <row r="57" spans="1:84" ht="15" hidden="1">
      <c r="A57" s="2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9"/>
    </row>
    <row r="58" spans="1:84" ht="15" hidden="1">
      <c r="A58" s="27"/>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9"/>
    </row>
    <row r="59" spans="1:84" ht="15" hidden="1">
      <c r="A59" s="27"/>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9"/>
    </row>
    <row r="60" spans="1:84" ht="55.5" customHeight="1" thickBot="1">
      <c r="A60" s="30"/>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2"/>
    </row>
    <row r="65" ht="15">
      <c r="H65" s="8"/>
    </row>
  </sheetData>
  <mergeCells count="8">
    <mergeCell ref="A31:CF60"/>
    <mergeCell ref="A24:H24"/>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2022-09-22T11:43:56Z</dcterms:modified>
  <cp:category/>
  <cp:version/>
  <cp:contentType/>
  <cp:contentStatus/>
</cp:coreProperties>
</file>