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BB5149D-8C6A-404D-BADD-19ADA35B42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G7" i="1"/>
  <c r="J9" i="1"/>
  <c r="J20" i="1"/>
  <c r="J21" i="1"/>
  <c r="J22" i="1"/>
  <c r="J2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G8" i="1"/>
  <c r="J8" i="1" s="1"/>
  <c r="G9" i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G21" i="1"/>
  <c r="G22" i="1"/>
  <c r="G23" i="1"/>
  <c r="J24" i="1" l="1"/>
  <c r="I24" i="1"/>
</calcChain>
</file>

<file path=xl/sharedStrings.xml><?xml version="1.0" encoding="utf-8"?>
<sst xmlns="http://schemas.openxmlformats.org/spreadsheetml/2006/main" count="67" uniqueCount="51">
  <si>
    <t xml:space="preserve">Výkon </t>
  </si>
  <si>
    <t>Podvýkon</t>
  </si>
  <si>
    <t>měrná jednotka</t>
  </si>
  <si>
    <t>Jednotková cena v Kč bez DPH</t>
  </si>
  <si>
    <t>Sazba DPH v %</t>
  </si>
  <si>
    <t xml:space="preserve">Počet měrných jednotek </t>
  </si>
  <si>
    <t>Název položky</t>
  </si>
  <si>
    <t>Jednotková cena v Kč s DPH</t>
  </si>
  <si>
    <t xml:space="preserve">Součet všech celkových cen za všechny položky </t>
  </si>
  <si>
    <t xml:space="preserve">celková cena za položku v Kč bez DPH </t>
  </si>
  <si>
    <t>Celková cena za položku v Kč s DPH</t>
  </si>
  <si>
    <t>Plantáže vánoční stromky</t>
  </si>
  <si>
    <t>266</t>
  </si>
  <si>
    <t>Označení dodavatele (název, IČO, sídlo):</t>
  </si>
  <si>
    <t>200</t>
  </si>
  <si>
    <t>Školky všeobecně</t>
  </si>
  <si>
    <t>208</t>
  </si>
  <si>
    <t>Zakrývání síjí</t>
  </si>
  <si>
    <t>210</t>
  </si>
  <si>
    <t>Síje na volné ploše</t>
  </si>
  <si>
    <t>214</t>
  </si>
  <si>
    <t>Školkování semenáčků mechanizovaně</t>
  </si>
  <si>
    <t>215</t>
  </si>
  <si>
    <t>Výroba obalované sadby</t>
  </si>
  <si>
    <t xml:space="preserve">216 </t>
  </si>
  <si>
    <t>Školkování semenáčků ručně</t>
  </si>
  <si>
    <t xml:space="preserve">217 </t>
  </si>
  <si>
    <t>Vyzvedávání sazenic</t>
  </si>
  <si>
    <t>Pletí a kypření produkčních ploch ručně</t>
  </si>
  <si>
    <t>225</t>
  </si>
  <si>
    <t>226</t>
  </si>
  <si>
    <t>Pletí a kypření obalovaných sazenic</t>
  </si>
  <si>
    <t>233</t>
  </si>
  <si>
    <t>Závlaha produkčních ploch</t>
  </si>
  <si>
    <t>234</t>
  </si>
  <si>
    <t>Výroba a prodej okrasných dřevin</t>
  </si>
  <si>
    <t>238</t>
  </si>
  <si>
    <t>Oprava a údržba oplocení</t>
  </si>
  <si>
    <t>239</t>
  </si>
  <si>
    <t>Údržba neosevních a pomocných ploch</t>
  </si>
  <si>
    <t>240</t>
  </si>
  <si>
    <t>Výroba kompostu a substrátu</t>
  </si>
  <si>
    <t>252</t>
  </si>
  <si>
    <t>Služby a práce pro cizí</t>
  </si>
  <si>
    <t>253</t>
  </si>
  <si>
    <t>Služby a práce pro vlastní</t>
  </si>
  <si>
    <t>člověkohodina</t>
  </si>
  <si>
    <t>Dynamický nákupní systém - Školky LMB 2023-2027</t>
  </si>
  <si>
    <t>Vysvětlivky a instrukce zadavatele: 
Pozn. Č. 1: instrukce k vyplnění: 
Ve Fázi 1 zadávacího řízení účastník elektronický katalog neoceňuje. U každé jednotlivé veřejné zakázky zadávané v této kategorii DNS bude zadavatelem příp. uveřejněn aktualizovaný elektronický katalog pro ocenění dodavatelem. 
Dodavatel vyplňuje pouze pole podbarvená zelenou barvou. Do polí podbarvených jinou barvou nezasahuje -  tyto nikterak nemění, nepřepisuje či nevyplňuje. 
Elektronický katalog prostřednictvím přednastavených vzorců sám vypočítá údaj rozhodný pro hodnocení.
Účastník jednotlivé veřejné zakázky zadávané v této kategorii DNS zaokrouhlí jím uváděné cenové údaje na dvě desetinná místa.
Ve Fázi 1  zadávacího řízení slouží elektronický katalog pro vytvoření představy dodavatele v jaké struktuře a měrných jednotkáchmohou být stanoveny požadavky pro tvorbu nabídky dodavatele v rámci jednotlivé veřejné zakázky zadávané v této kategorii DNS.
1 člověkohodinou se rozumí  soustavná a nepřerušovaná doba 60 minut práce 1 osoby za standardní či běžné výkonnosti osoby.</t>
  </si>
  <si>
    <t xml:space="preserve">Příloha č. 2 výzvy k podání nabídek - Elektronický katalog </t>
  </si>
  <si>
    <r>
      <t xml:space="preserve">Elektronický katalog:  Kategorie 2 Školkařské služby, veřejná zakázka č:  </t>
    </r>
    <r>
      <rPr>
        <b/>
        <sz val="20"/>
        <rFont val="Tahoma"/>
        <family val="2"/>
        <charset val="238"/>
      </rPr>
      <t>DNS Školky K2_002/2025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</si>
</sst>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  <charset val="238"/>
    </font>
    <font>
      <b/>
      <sz val="2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i/>
      <sz val="11"/>
      <color theme="1"/>
      <name val="Tahoma"/>
      <family val="2"/>
      <charset val="238"/>
    </font>
    <font>
      <b/>
      <sz val="2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2" fontId="3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2" fontId="3" fillId="5" borderId="2" xfId="0" applyNumberFormat="1" applyFont="1" applyFill="1" applyBorder="1"/>
    <xf numFmtId="2" fontId="3" fillId="6" borderId="14" xfId="0" applyNumberFormat="1" applyFont="1" applyFill="1" applyBorder="1" applyAlignment="1">
      <alignment horizontal="center"/>
    </xf>
    <xf numFmtId="2" fontId="3" fillId="2" borderId="3" xfId="0" applyNumberFormat="1" applyFont="1" applyFill="1" applyBorder="1"/>
    <xf numFmtId="2" fontId="3" fillId="7" borderId="1" xfId="0" applyNumberFormat="1" applyFont="1" applyFill="1" applyBorder="1" applyAlignment="1">
      <alignment horizontal="center"/>
    </xf>
    <xf numFmtId="2" fontId="3" fillId="7" borderId="4" xfId="0" applyNumberFormat="1" applyFont="1" applyFill="1" applyBorder="1" applyAlignment="1">
      <alignment horizontal="center"/>
    </xf>
    <xf numFmtId="2" fontId="3" fillId="7" borderId="5" xfId="0" applyNumberFormat="1" applyFont="1" applyFill="1" applyBorder="1" applyAlignment="1">
      <alignment horizontal="center"/>
    </xf>
    <xf numFmtId="49" fontId="1" fillId="6" borderId="13" xfId="0" applyNumberFormat="1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vertical="center" textRotation="90"/>
    </xf>
    <xf numFmtId="0" fontId="1" fillId="2" borderId="21" xfId="0" applyFont="1" applyFill="1" applyBorder="1" applyAlignment="1">
      <alignment vertical="center" textRotation="9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9" xfId="0" applyFont="1" applyFill="1" applyBorder="1" applyAlignment="1">
      <alignment horizontal="left" vertical="top"/>
    </xf>
    <xf numFmtId="0" fontId="3" fillId="2" borderId="30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0"/>
  <sheetViews>
    <sheetView tabSelected="1" topLeftCell="A3" zoomScale="85" zoomScaleNormal="85" workbookViewId="0">
      <selection activeCell="G26" sqref="G26"/>
    </sheetView>
  </sheetViews>
  <sheetFormatPr defaultColWidth="9.109375" defaultRowHeight="13.8" x14ac:dyDescent="0.25"/>
  <cols>
    <col min="1" max="1" width="5.6640625" style="1" bestFit="1" customWidth="1"/>
    <col min="2" max="2" width="5.88671875" style="1" customWidth="1"/>
    <col min="3" max="3" width="69.6640625" style="1" customWidth="1"/>
    <col min="4" max="4" width="18.109375" style="1" bestFit="1" customWidth="1"/>
    <col min="5" max="5" width="34.44140625" style="1" bestFit="1" customWidth="1"/>
    <col min="6" max="6" width="18.109375" style="1" bestFit="1" customWidth="1"/>
    <col min="7" max="7" width="31.6640625" style="1" bestFit="1" customWidth="1"/>
    <col min="8" max="8" width="28" style="1" bestFit="1" customWidth="1"/>
    <col min="9" max="9" width="43.109375" style="1" bestFit="1" customWidth="1"/>
    <col min="10" max="10" width="38.88671875" style="1" bestFit="1" customWidth="1"/>
    <col min="11" max="16384" width="9.109375" style="1"/>
  </cols>
  <sheetData>
    <row r="1" spans="1:10" ht="14.4" thickBot="1" x14ac:dyDescent="0.3">
      <c r="A1" s="20"/>
    </row>
    <row r="2" spans="1:10" ht="27.6" x14ac:dyDescent="0.45">
      <c r="A2" s="36" t="s">
        <v>49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ht="24.6" x14ac:dyDescent="0.4">
      <c r="A3" s="42" t="s">
        <v>47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ht="25.2" thickBot="1" x14ac:dyDescent="0.45">
      <c r="A4" s="39" t="s">
        <v>50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25.2" thickBot="1" x14ac:dyDescent="0.45">
      <c r="A5" s="45" t="s">
        <v>13</v>
      </c>
      <c r="B5" s="46"/>
      <c r="C5" s="46"/>
      <c r="D5" s="46"/>
      <c r="E5" s="46"/>
      <c r="F5" s="47"/>
      <c r="G5" s="48"/>
      <c r="H5" s="49"/>
      <c r="I5" s="49"/>
      <c r="J5" s="50"/>
    </row>
    <row r="6" spans="1:10" ht="58.8" thickBot="1" x14ac:dyDescent="0.3">
      <c r="A6" s="16" t="s">
        <v>0</v>
      </c>
      <c r="B6" s="17" t="s">
        <v>1</v>
      </c>
      <c r="C6" s="18" t="s">
        <v>6</v>
      </c>
      <c r="D6" s="18" t="s">
        <v>2</v>
      </c>
      <c r="E6" s="18" t="s">
        <v>3</v>
      </c>
      <c r="F6" s="18" t="s">
        <v>4</v>
      </c>
      <c r="G6" s="18" t="s">
        <v>7</v>
      </c>
      <c r="H6" s="18" t="s">
        <v>5</v>
      </c>
      <c r="I6" s="18" t="s">
        <v>9</v>
      </c>
      <c r="J6" s="19" t="s">
        <v>10</v>
      </c>
    </row>
    <row r="7" spans="1:10" x14ac:dyDescent="0.25">
      <c r="A7" s="12" t="s">
        <v>14</v>
      </c>
      <c r="B7" s="15"/>
      <c r="C7" s="3" t="s">
        <v>15</v>
      </c>
      <c r="D7" s="3" t="s">
        <v>46</v>
      </c>
      <c r="E7" s="2">
        <v>0</v>
      </c>
      <c r="F7" s="2">
        <v>0</v>
      </c>
      <c r="G7" s="5">
        <f>E7/100*F7+E7</f>
        <v>0</v>
      </c>
      <c r="H7" s="9">
        <v>1200</v>
      </c>
      <c r="I7" s="5">
        <f>E7*H7</f>
        <v>0</v>
      </c>
      <c r="J7" s="7">
        <f>G7*H7</f>
        <v>0</v>
      </c>
    </row>
    <row r="8" spans="1:10" x14ac:dyDescent="0.25">
      <c r="A8" s="13" t="s">
        <v>16</v>
      </c>
      <c r="B8" s="14"/>
      <c r="C8" s="4" t="s">
        <v>17</v>
      </c>
      <c r="D8" s="3" t="s">
        <v>46</v>
      </c>
      <c r="E8" s="2">
        <v>0</v>
      </c>
      <c r="F8" s="2">
        <v>0</v>
      </c>
      <c r="G8" s="5">
        <f t="shared" ref="G8:G23" si="0">E8/100*F8+E8</f>
        <v>0</v>
      </c>
      <c r="H8" s="10">
        <v>500</v>
      </c>
      <c r="I8" s="5">
        <f t="shared" ref="I8:I23" si="1">E8*H8</f>
        <v>0</v>
      </c>
      <c r="J8" s="7">
        <f t="shared" ref="J8:J23" si="2">G8*H8</f>
        <v>0</v>
      </c>
    </row>
    <row r="9" spans="1:10" x14ac:dyDescent="0.25">
      <c r="A9" s="13" t="s">
        <v>18</v>
      </c>
      <c r="B9" s="14"/>
      <c r="C9" s="4" t="s">
        <v>19</v>
      </c>
      <c r="D9" s="3" t="s">
        <v>46</v>
      </c>
      <c r="E9" s="2">
        <v>0</v>
      </c>
      <c r="F9" s="2">
        <v>0</v>
      </c>
      <c r="G9" s="5">
        <f t="shared" si="0"/>
        <v>0</v>
      </c>
      <c r="H9" s="10">
        <v>800</v>
      </c>
      <c r="I9" s="5">
        <f t="shared" si="1"/>
        <v>0</v>
      </c>
      <c r="J9" s="7">
        <f t="shared" si="2"/>
        <v>0</v>
      </c>
    </row>
    <row r="10" spans="1:10" x14ac:dyDescent="0.25">
      <c r="A10" s="13" t="s">
        <v>20</v>
      </c>
      <c r="B10" s="14"/>
      <c r="C10" s="4" t="s">
        <v>21</v>
      </c>
      <c r="D10" s="3" t="s">
        <v>46</v>
      </c>
      <c r="E10" s="2">
        <v>0</v>
      </c>
      <c r="F10" s="2">
        <v>0</v>
      </c>
      <c r="G10" s="5">
        <f t="shared" si="0"/>
        <v>0</v>
      </c>
      <c r="H10" s="10">
        <v>1400</v>
      </c>
      <c r="I10" s="5">
        <f t="shared" si="1"/>
        <v>0</v>
      </c>
      <c r="J10" s="7">
        <f t="shared" si="2"/>
        <v>0</v>
      </c>
    </row>
    <row r="11" spans="1:10" x14ac:dyDescent="0.25">
      <c r="A11" s="14" t="s">
        <v>22</v>
      </c>
      <c r="B11" s="14"/>
      <c r="C11" s="4" t="s">
        <v>23</v>
      </c>
      <c r="D11" s="3" t="s">
        <v>46</v>
      </c>
      <c r="E11" s="2">
        <v>0</v>
      </c>
      <c r="F11" s="2">
        <v>0</v>
      </c>
      <c r="G11" s="5">
        <f t="shared" si="0"/>
        <v>0</v>
      </c>
      <c r="H11" s="10">
        <v>11500</v>
      </c>
      <c r="I11" s="5">
        <f t="shared" si="1"/>
        <v>0</v>
      </c>
      <c r="J11" s="7">
        <f t="shared" si="2"/>
        <v>0</v>
      </c>
    </row>
    <row r="12" spans="1:10" x14ac:dyDescent="0.25">
      <c r="A12" s="14" t="s">
        <v>24</v>
      </c>
      <c r="B12" s="14"/>
      <c r="C12" s="4" t="s">
        <v>25</v>
      </c>
      <c r="D12" s="3" t="s">
        <v>46</v>
      </c>
      <c r="E12" s="2">
        <v>0</v>
      </c>
      <c r="F12" s="2">
        <v>0</v>
      </c>
      <c r="G12" s="5">
        <f t="shared" si="0"/>
        <v>0</v>
      </c>
      <c r="H12" s="9">
        <v>400</v>
      </c>
      <c r="I12" s="5">
        <f t="shared" si="1"/>
        <v>0</v>
      </c>
      <c r="J12" s="7">
        <f t="shared" si="2"/>
        <v>0</v>
      </c>
    </row>
    <row r="13" spans="1:10" x14ac:dyDescent="0.25">
      <c r="A13" s="14" t="s">
        <v>26</v>
      </c>
      <c r="B13" s="14"/>
      <c r="C13" s="4" t="s">
        <v>27</v>
      </c>
      <c r="D13" s="3" t="s">
        <v>46</v>
      </c>
      <c r="E13" s="2">
        <v>0</v>
      </c>
      <c r="F13" s="2">
        <v>0</v>
      </c>
      <c r="G13" s="5">
        <f t="shared" si="0"/>
        <v>0</v>
      </c>
      <c r="H13" s="10">
        <v>10000</v>
      </c>
      <c r="I13" s="5">
        <f t="shared" si="1"/>
        <v>0</v>
      </c>
      <c r="J13" s="7">
        <f t="shared" si="2"/>
        <v>0</v>
      </c>
    </row>
    <row r="14" spans="1:10" x14ac:dyDescent="0.25">
      <c r="A14" s="13" t="s">
        <v>29</v>
      </c>
      <c r="B14" s="14"/>
      <c r="C14" s="4" t="s">
        <v>28</v>
      </c>
      <c r="D14" s="3" t="s">
        <v>46</v>
      </c>
      <c r="E14" s="2">
        <v>0</v>
      </c>
      <c r="F14" s="2">
        <v>0</v>
      </c>
      <c r="G14" s="5">
        <f t="shared" si="0"/>
        <v>0</v>
      </c>
      <c r="H14" s="10">
        <v>10000</v>
      </c>
      <c r="I14" s="5">
        <f t="shared" si="1"/>
        <v>0</v>
      </c>
      <c r="J14" s="7">
        <f t="shared" si="2"/>
        <v>0</v>
      </c>
    </row>
    <row r="15" spans="1:10" x14ac:dyDescent="0.25">
      <c r="A15" s="13" t="s">
        <v>30</v>
      </c>
      <c r="B15" s="14"/>
      <c r="C15" s="4" t="s">
        <v>31</v>
      </c>
      <c r="D15" s="3" t="s">
        <v>46</v>
      </c>
      <c r="E15" s="2">
        <v>0</v>
      </c>
      <c r="F15" s="2">
        <v>0</v>
      </c>
      <c r="G15" s="5">
        <f t="shared" si="0"/>
        <v>0</v>
      </c>
      <c r="H15" s="10">
        <v>8000</v>
      </c>
      <c r="I15" s="5">
        <f t="shared" si="1"/>
        <v>0</v>
      </c>
      <c r="J15" s="7">
        <f t="shared" si="2"/>
        <v>0</v>
      </c>
    </row>
    <row r="16" spans="1:10" x14ac:dyDescent="0.25">
      <c r="A16" s="13" t="s">
        <v>32</v>
      </c>
      <c r="B16" s="14"/>
      <c r="C16" s="4" t="s">
        <v>33</v>
      </c>
      <c r="D16" s="3" t="s">
        <v>46</v>
      </c>
      <c r="E16" s="2">
        <v>0</v>
      </c>
      <c r="F16" s="2">
        <v>0</v>
      </c>
      <c r="G16" s="5">
        <f t="shared" si="0"/>
        <v>0</v>
      </c>
      <c r="H16" s="11">
        <v>600</v>
      </c>
      <c r="I16" s="5">
        <f t="shared" si="1"/>
        <v>0</v>
      </c>
      <c r="J16" s="7">
        <f t="shared" si="2"/>
        <v>0</v>
      </c>
    </row>
    <row r="17" spans="1:84" x14ac:dyDescent="0.25">
      <c r="A17" s="13" t="s">
        <v>34</v>
      </c>
      <c r="B17" s="14"/>
      <c r="C17" s="4" t="s">
        <v>35</v>
      </c>
      <c r="D17" s="3" t="s">
        <v>46</v>
      </c>
      <c r="E17" s="2">
        <v>0</v>
      </c>
      <c r="F17" s="2">
        <v>0</v>
      </c>
      <c r="G17" s="5">
        <f t="shared" si="0"/>
        <v>0</v>
      </c>
      <c r="H17" s="10">
        <v>1000</v>
      </c>
      <c r="I17" s="5">
        <f t="shared" si="1"/>
        <v>0</v>
      </c>
      <c r="J17" s="7">
        <f t="shared" si="2"/>
        <v>0</v>
      </c>
    </row>
    <row r="18" spans="1:84" x14ac:dyDescent="0.25">
      <c r="A18" s="13" t="s">
        <v>36</v>
      </c>
      <c r="B18" s="14"/>
      <c r="C18" s="4" t="s">
        <v>37</v>
      </c>
      <c r="D18" s="3" t="s">
        <v>46</v>
      </c>
      <c r="E18" s="2">
        <v>0</v>
      </c>
      <c r="F18" s="2">
        <v>0</v>
      </c>
      <c r="G18" s="5">
        <f t="shared" si="0"/>
        <v>0</v>
      </c>
      <c r="H18" s="9">
        <v>2000</v>
      </c>
      <c r="I18" s="5">
        <f t="shared" si="1"/>
        <v>0</v>
      </c>
      <c r="J18" s="7">
        <f t="shared" si="2"/>
        <v>0</v>
      </c>
    </row>
    <row r="19" spans="1:84" x14ac:dyDescent="0.25">
      <c r="A19" s="13" t="s">
        <v>38</v>
      </c>
      <c r="B19" s="14"/>
      <c r="C19" s="4" t="s">
        <v>39</v>
      </c>
      <c r="D19" s="3" t="s">
        <v>46</v>
      </c>
      <c r="E19" s="2">
        <v>0</v>
      </c>
      <c r="F19" s="2">
        <v>0</v>
      </c>
      <c r="G19" s="5">
        <f t="shared" si="0"/>
        <v>0</v>
      </c>
      <c r="H19" s="10">
        <v>800</v>
      </c>
      <c r="I19" s="5">
        <f t="shared" si="1"/>
        <v>0</v>
      </c>
      <c r="J19" s="7">
        <f t="shared" si="2"/>
        <v>0</v>
      </c>
    </row>
    <row r="20" spans="1:84" x14ac:dyDescent="0.25">
      <c r="A20" s="13" t="s">
        <v>40</v>
      </c>
      <c r="B20" s="14"/>
      <c r="C20" s="4" t="s">
        <v>41</v>
      </c>
      <c r="D20" s="3" t="s">
        <v>46</v>
      </c>
      <c r="E20" s="2">
        <v>0</v>
      </c>
      <c r="F20" s="2">
        <v>0</v>
      </c>
      <c r="G20" s="5">
        <f t="shared" si="0"/>
        <v>0</v>
      </c>
      <c r="H20" s="10">
        <v>1000</v>
      </c>
      <c r="I20" s="5">
        <f t="shared" si="1"/>
        <v>0</v>
      </c>
      <c r="J20" s="7">
        <f t="shared" si="2"/>
        <v>0</v>
      </c>
    </row>
    <row r="21" spans="1:84" x14ac:dyDescent="0.25">
      <c r="A21" s="13" t="s">
        <v>42</v>
      </c>
      <c r="B21" s="14"/>
      <c r="C21" s="4" t="s">
        <v>43</v>
      </c>
      <c r="D21" s="3" t="s">
        <v>46</v>
      </c>
      <c r="E21" s="2">
        <v>0</v>
      </c>
      <c r="F21" s="2">
        <v>0</v>
      </c>
      <c r="G21" s="5">
        <f t="shared" si="0"/>
        <v>0</v>
      </c>
      <c r="H21" s="10">
        <v>5000</v>
      </c>
      <c r="I21" s="5">
        <f t="shared" si="1"/>
        <v>0</v>
      </c>
      <c r="J21" s="7">
        <f t="shared" si="2"/>
        <v>0</v>
      </c>
    </row>
    <row r="22" spans="1:84" x14ac:dyDescent="0.25">
      <c r="A22" s="13" t="s">
        <v>44</v>
      </c>
      <c r="B22" s="14"/>
      <c r="C22" s="4" t="s">
        <v>45</v>
      </c>
      <c r="D22" s="3" t="s">
        <v>46</v>
      </c>
      <c r="E22" s="2">
        <v>0</v>
      </c>
      <c r="F22" s="2">
        <v>0</v>
      </c>
      <c r="G22" s="5">
        <f t="shared" si="0"/>
        <v>0</v>
      </c>
      <c r="H22" s="10">
        <v>5000</v>
      </c>
      <c r="I22" s="5">
        <f t="shared" si="1"/>
        <v>0</v>
      </c>
      <c r="J22" s="7">
        <f t="shared" si="2"/>
        <v>0</v>
      </c>
    </row>
    <row r="23" spans="1:84" ht="14.4" thickBot="1" x14ac:dyDescent="0.3">
      <c r="A23" s="13" t="s">
        <v>12</v>
      </c>
      <c r="B23" s="14"/>
      <c r="C23" s="4" t="s">
        <v>11</v>
      </c>
      <c r="D23" s="3" t="s">
        <v>46</v>
      </c>
      <c r="E23" s="2">
        <v>0</v>
      </c>
      <c r="F23" s="2">
        <v>0</v>
      </c>
      <c r="G23" s="5">
        <f t="shared" si="0"/>
        <v>0</v>
      </c>
      <c r="H23" s="10">
        <v>1000</v>
      </c>
      <c r="I23" s="5">
        <f t="shared" si="1"/>
        <v>0</v>
      </c>
      <c r="J23" s="7">
        <f t="shared" si="2"/>
        <v>0</v>
      </c>
    </row>
    <row r="24" spans="1:84" ht="15" customHeight="1" thickBot="1" x14ac:dyDescent="0.3">
      <c r="A24" s="33" t="s">
        <v>8</v>
      </c>
      <c r="B24" s="34"/>
      <c r="C24" s="34"/>
      <c r="D24" s="34"/>
      <c r="E24" s="34"/>
      <c r="F24" s="34"/>
      <c r="G24" s="34"/>
      <c r="H24" s="35"/>
      <c r="I24" s="6">
        <f>SUM(I7:I23)</f>
        <v>0</v>
      </c>
      <c r="J24" s="8">
        <f>SUM(J7:J23)</f>
        <v>0</v>
      </c>
    </row>
    <row r="25" spans="1:84" ht="15" customHeight="1" x14ac:dyDescent="0.25">
      <c r="A25" s="21"/>
      <c r="B25" s="21"/>
      <c r="C25" s="21"/>
      <c r="D25" s="21"/>
      <c r="E25" s="21"/>
      <c r="F25" s="21"/>
      <c r="G25" s="21"/>
      <c r="H25" s="21"/>
      <c r="I25" s="22"/>
      <c r="J25" s="22"/>
    </row>
    <row r="26" spans="1:84" ht="15" customHeight="1" x14ac:dyDescent="0.25">
      <c r="A26" s="21"/>
      <c r="B26" s="21"/>
      <c r="C26" s="21"/>
      <c r="D26" s="21"/>
      <c r="E26" s="21"/>
      <c r="F26" s="21"/>
      <c r="G26" s="21"/>
      <c r="H26" s="23"/>
      <c r="I26" s="22"/>
      <c r="J26" s="22"/>
    </row>
    <row r="27" spans="1:84" ht="15" customHeight="1" x14ac:dyDescent="0.25">
      <c r="A27" s="21"/>
      <c r="B27" s="21"/>
      <c r="C27" s="21"/>
      <c r="D27" s="21"/>
      <c r="E27" s="21"/>
      <c r="F27" s="21"/>
      <c r="G27" s="21"/>
      <c r="H27" s="21"/>
      <c r="I27" s="22"/>
      <c r="J27" s="22"/>
    </row>
    <row r="30" spans="1:84" ht="14.4" thickBot="1" x14ac:dyDescent="0.3"/>
    <row r="31" spans="1:84" x14ac:dyDescent="0.25">
      <c r="A31" s="24" t="s">
        <v>48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6"/>
    </row>
    <row r="32" spans="1:84" x14ac:dyDescent="0.2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9"/>
    </row>
    <row r="33" spans="1:84" x14ac:dyDescent="0.25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9"/>
    </row>
    <row r="34" spans="1:84" x14ac:dyDescent="0.25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9"/>
    </row>
    <row r="35" spans="1:84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9"/>
    </row>
    <row r="36" spans="1:84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9"/>
    </row>
    <row r="37" spans="1:84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9"/>
    </row>
    <row r="38" spans="1:84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9"/>
    </row>
    <row r="39" spans="1:84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9"/>
    </row>
    <row r="40" spans="1:84" x14ac:dyDescent="0.25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9"/>
    </row>
    <row r="41" spans="1:84" x14ac:dyDescent="0.25">
      <c r="A41" s="27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9"/>
    </row>
    <row r="42" spans="1:84" ht="9" customHeight="1" x14ac:dyDescent="0.25">
      <c r="A42" s="27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9"/>
    </row>
    <row r="43" spans="1:84" hidden="1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9"/>
    </row>
    <row r="44" spans="1:84" hidden="1" x14ac:dyDescent="0.25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9"/>
    </row>
    <row r="45" spans="1:84" hidden="1" x14ac:dyDescent="0.25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9"/>
    </row>
    <row r="46" spans="1:84" hidden="1" x14ac:dyDescent="0.25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9"/>
    </row>
    <row r="47" spans="1:84" hidden="1" x14ac:dyDescent="0.25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9"/>
    </row>
    <row r="48" spans="1:84" hidden="1" x14ac:dyDescent="0.25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9"/>
    </row>
    <row r="49" spans="1:84" hidden="1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9"/>
    </row>
    <row r="50" spans="1:84" hidden="1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9"/>
    </row>
    <row r="51" spans="1:84" hidden="1" x14ac:dyDescent="0.25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9"/>
    </row>
    <row r="52" spans="1:84" hidden="1" x14ac:dyDescent="0.25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9"/>
    </row>
    <row r="53" spans="1:84" hidden="1" x14ac:dyDescent="0.25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9"/>
    </row>
    <row r="54" spans="1:84" hidden="1" x14ac:dyDescent="0.2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9"/>
    </row>
    <row r="55" spans="1:84" hidden="1" x14ac:dyDescent="0.2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9"/>
    </row>
    <row r="56" spans="1:84" hidden="1" x14ac:dyDescent="0.25">
      <c r="A56" s="27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9"/>
    </row>
    <row r="57" spans="1:84" hidden="1" x14ac:dyDescent="0.25">
      <c r="A57" s="27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9"/>
    </row>
    <row r="58" spans="1:84" hidden="1" x14ac:dyDescent="0.25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9"/>
    </row>
    <row r="59" spans="1:84" hidden="1" x14ac:dyDescent="0.2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9"/>
    </row>
    <row r="60" spans="1:84" ht="55.5" customHeight="1" thickBot="1" x14ac:dyDescent="0.3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2"/>
    </row>
  </sheetData>
  <mergeCells count="7">
    <mergeCell ref="A31:CF60"/>
    <mergeCell ref="A24:H24"/>
    <mergeCell ref="A2:J2"/>
    <mergeCell ref="A4:J4"/>
    <mergeCell ref="A3:J3"/>
    <mergeCell ref="A5:F5"/>
    <mergeCell ref="G5:J5"/>
  </mergeCells>
  <pageMargins left="0.7" right="0.7" top="0.75" bottom="0.75" header="0.3" footer="0.3"/>
  <pageSetup paperSize="9" scale="1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2022-04-22T15:04:28Z</dcterms:created>
  <dcterms:modified xsi:type="dcterms:W3CDTF">2025-09-02T11:02:11Z</dcterms:modified>
</cp:coreProperties>
</file>