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120" yWindow="-120" windowWidth="29040" windowHeight="15840"/>
  </bookViews>
  <sheets>
    <sheet name="List1"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7" i="1"/>
  <c r="G27"/>
  <c r="N26"/>
  <c r="N25"/>
  <c r="N24"/>
  <c r="N23"/>
  <c r="N22"/>
  <c r="N21"/>
  <c r="N20"/>
  <c r="N19"/>
  <c r="N18"/>
  <c r="N17"/>
  <c r="N16"/>
  <c r="N15"/>
  <c r="N14"/>
  <c r="N13"/>
  <c r="N12"/>
  <c r="N11"/>
  <c r="N10"/>
  <c r="N9"/>
  <c r="N8"/>
</calcChain>
</file>

<file path=xl/sharedStrings.xml><?xml version="1.0" encoding="utf-8"?>
<sst xmlns="http://schemas.openxmlformats.org/spreadsheetml/2006/main" count="31" uniqueCount="26">
  <si>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</si>
  <si>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</si>
  <si>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</si>
  <si>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</si>
  <si>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</si>
  <si>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</si>
  <si>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</si>
  <si>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</si>
  <si>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</si>
  <si>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</si>
  <si>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</si>
  <si>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</si>
  <si>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</si>
  <si>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</si>
  <si>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</si>
  <si>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</si>
  <si>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charset val="238"/>
      </rPr>
      <t xml:space="preserve">Vysvětlivky a instrukce zadavatele: </t>
    </r>
    <r>
      <rPr>
        <b/>
        <i/>
        <sz val="11"/>
        <color theme="1"/>
        <rFont val="Tahoma"/>
        <family val="2"/>
        <charset val="238"/>
      </rPr>
      <t xml:space="preserve">
</t>
    </r>
    <r>
      <rPr>
        <b/>
        <i/>
        <u/>
        <sz val="11"/>
        <color theme="1"/>
        <rFont val="Tahoma"/>
        <family val="2"/>
        <charset val="238"/>
      </rPr>
      <t xml:space="preserve">Pozn. Č. 1: </t>
    </r>
    <r>
      <rPr>
        <b/>
        <i/>
        <sz val="11"/>
        <color theme="1"/>
        <rFont val="Tahoma"/>
        <family val="2"/>
        <charset val="238"/>
      </rPr>
      <t xml:space="preserve">Pokud je bude ve sloupci nadepsaném "JPRL"  uvedeno "XXX",  jedná se o rozptýlené nahodilé těžby, které nelze dopředu identifikovat.
</t>
    </r>
    <r>
      <rPr>
        <b/>
        <i/>
        <u/>
        <sz val="11"/>
        <color theme="1"/>
        <rFont val="Tahoma"/>
        <family val="2"/>
        <charset val="238"/>
      </rPr>
      <t>Pozn. Č. 2:</t>
    </r>
    <r>
      <rPr>
        <b/>
        <i/>
        <sz val="11"/>
        <color theme="1"/>
        <rFont val="Tahoma"/>
        <family val="2"/>
        <charset val="238"/>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sz val="11"/>
        <color theme="1"/>
        <rFont val="Tahoma"/>
        <family val="2"/>
        <charset val="238"/>
      </rPr>
      <t>Pozn. Č. 3:</t>
    </r>
    <r>
      <rPr>
        <b/>
        <i/>
        <sz val="11"/>
        <color theme="1"/>
        <rFont val="Tahoma"/>
        <family val="2"/>
        <charset val="238"/>
      </rPr>
      <t xml:space="preserve"> Průměrná hmotnatost je podíl evidovaného objemu hroubí a oddenkových kusů za dřevinu.
</t>
    </r>
    <r>
      <rPr>
        <b/>
        <i/>
        <u/>
        <sz val="11"/>
        <color theme="1"/>
        <rFont val="Tahoma"/>
        <family val="2"/>
        <charset val="238"/>
      </rPr>
      <t>Pozn. Č. 4:</t>
    </r>
    <r>
      <rPr>
        <b/>
        <i/>
        <sz val="11"/>
        <color theme="1"/>
        <rFont val="Tahoma"/>
        <family val="2"/>
        <charset val="238"/>
      </rPr>
      <t xml:space="preserve"> Průměrná přibližovací (vyvážecí) vzdálenost je vzdálenost, po kterou je nutné dřevo dopravit během poskytování služby.
</t>
    </r>
    <r>
      <rPr>
        <b/>
        <i/>
        <u/>
        <sz val="11"/>
        <color theme="1"/>
        <rFont val="Tahoma"/>
        <family val="2"/>
        <charset val="238"/>
      </rPr>
      <t xml:space="preserve"> 
Pozn. Č. 5:
</t>
    </r>
    <r>
      <rPr>
        <b/>
        <i/>
        <sz val="11"/>
        <color theme="1"/>
        <rFont val="Tahoma"/>
        <family val="2"/>
        <charset val="238"/>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sz val="11"/>
        <color theme="1"/>
        <rFont val="Tahoma"/>
        <family val="2"/>
        <charset val="238"/>
      </rPr>
      <t xml:space="preserve">
Pozn Č. 6:
</t>
    </r>
    <r>
      <rPr>
        <b/>
        <i/>
        <sz val="11"/>
        <color theme="1"/>
        <rFont val="Tahoma"/>
        <family val="2"/>
        <charset val="238"/>
      </rPr>
      <t xml:space="preserve">Rozptyl průměrné  přibližovací vzdálenosti:  Od 50m do 1000m, ale v obtížných lokalitách i více než 1000m (vzdálenost větší než 1000m doporučuje zadavatel nacenit jako kategorii vzdálenosti 1000m. 
</t>
    </r>
    <r>
      <rPr>
        <b/>
        <i/>
        <u/>
        <sz val="11"/>
        <color theme="1"/>
        <rFont val="Tahoma"/>
        <family val="2"/>
        <charset val="238"/>
      </rPr>
      <t xml:space="preserve">
Pozn. Č. 7: instrukce k vyplnění: 
</t>
    </r>
    <r>
      <rPr>
        <b/>
        <i/>
        <sz val="11"/>
        <color theme="1"/>
        <rFont val="Tahoma"/>
        <family val="2"/>
        <charset val="238"/>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</si>
  <si>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</si>
  <si>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charset val="238"/>
      </rPr>
      <t>(název, IČ, sídlo)</t>
    </r>
    <r>
      <rPr>
        <b/>
        <sz val="20"/>
        <color indexed="8"/>
        <rFont val="Tahoma"/>
        <family val="2"/>
        <charset val="238"/>
      </rPr>
      <t xml:space="preserve"> :</t>
    </r>
  </si>
  <si>
    <t>Výkon Kód - název položky</t>
  </si>
  <si>
    <t>Cena za komoditu
 v Kč bez DPH</t>
  </si>
  <si>
    <t>SM</t>
  </si>
  <si>
    <t>Nahodilá těžba v slabé buřeni a svahu, přibližování kombinovaně po i proti svahu, lze v celých délkách (nikoli stromovou metodou), manipulace a skládkování na OM dle specifikace.</t>
  </si>
  <si>
    <t>Roztroušná nahodilá těžba v slabé buřeni a svahu, přibližování kombinovaně po i proti svahu, lze v celých délkách (nikoli stromovou metodou), manipulace a skládkování na OM dle specifikace. Místy se vyskytují zarostlé vývraty v buření.</t>
  </si>
  <si>
    <t>Tabulka č. 2 - Specifikace rozsahu dílčí veřejné zakázky č.DNS TČ 042/2022</t>
  </si>
  <si>
    <t>xxx</t>
  </si>
</sst>
</file>

<file path=xl/styles.xml><?xml version="1.0" encoding="utf-8"?>
<styleSheet xmlns="http://schemas.openxmlformats.org/spreadsheetml/2006/main">
  <fonts count="11">
    <font>
      <sz val="11"/>
      <color theme="1"/>
      <name val="Calibri"/>
      <family val="2"/>
      <scheme val="minor"/>
    </font>
    <font>
      <b/>
      <sz val="22"/>
      <color theme="1"/>
      <name val="Tahoma"/>
      <family val="2"/>
      <charset val="238"/>
    </font>
    <font>
      <sz val="11"/>
      <color theme="1"/>
      <name val="Tahoma"/>
      <family val="2"/>
      <charset val="238"/>
    </font>
    <font>
      <b/>
      <i/>
      <sz val="11"/>
      <color theme="1"/>
      <name val="Tahoma"/>
      <family val="2"/>
      <charset val="238"/>
    </font>
    <font>
      <b/>
      <sz val="11"/>
      <name val="Tahoma"/>
      <family val="2"/>
      <charset val="238"/>
    </font>
    <font>
      <i/>
      <sz val="11"/>
      <color theme="1"/>
      <name val="Tahoma"/>
      <family val="2"/>
      <charset val="238"/>
    </font>
    <font>
      <b/>
      <i/>
      <sz val="14"/>
      <color theme="1"/>
      <name val="Tahoma"/>
      <family val="2"/>
      <charset val="238"/>
    </font>
    <font>
      <b/>
      <i/>
      <u/>
      <sz val="11"/>
      <color theme="1"/>
      <name val="Tahoma"/>
      <family val="2"/>
      <charset val="238"/>
    </font>
    <font>
      <b/>
      <sz val="20"/>
      <color indexed="8"/>
      <name val="Tahoma"/>
      <family val="2"/>
      <charset val="238"/>
    </font>
    <font>
      <b/>
      <sz val="11"/>
      <color indexed="8"/>
      <name val="Tahoma"/>
      <family val="2"/>
      <charset val="238"/>
    </font>
    <font>
      <sz val="11"/>
      <color indexed="8"/>
      <name val="Tahoma"/>
      <family val="2"/>
      <charset val="23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8D8D8"/>
        <bgColor indexed="64"/>
      </patternFill>
    </fill>
    <fill>
      <patternFill patternType="solid">
        <fgColor rgb="FF7F7F7F"/>
        <bgColor indexed="64"/>
      </patternFill>
    </fill>
  </fills>
  <borders count="3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54">
    <xf numFmtId="0" fontId="0" fillId="0" borderId="0" xfId="0"/>
    <xf numFmtId="0" fontId="2" fillId="0" borderId="0" xfId="0" applyFont="1"/>
    <xf numFmtId="0" fontId="1" fillId="0" borderId="0" xfId="0" applyFont="1" applyFill="1" applyBorder="1" applyAlignment="1">
      <alignment horizontal="center"/>
    </xf>
    <xf numFmtId="0" fontId="5" fillId="0" borderId="0" xfId="0" applyFont="1"/>
    <xf numFmtId="0" fontId="4" fillId="5" borderId="20" xfId="0" applyNumberFormat="1" applyFont="1" applyFill="1" applyBorder="1" applyAlignment="1" applyProtection="1">
      <alignment horizontal="center"/>
    </xf>
    <xf numFmtId="0" fontId="9" fillId="5" borderId="13" xfId="0" applyNumberFormat="1" applyFont="1" applyFill="1" applyBorder="1" applyAlignment="1" applyProtection="1">
      <alignment wrapText="1"/>
    </xf>
    <xf numFmtId="0" fontId="9" fillId="5" borderId="14" xfId="0" applyNumberFormat="1" applyFont="1" applyFill="1" applyBorder="1" applyAlignment="1" applyProtection="1">
      <alignment wrapText="1"/>
    </xf>
    <xf numFmtId="0" fontId="9" fillId="5" borderId="14" xfId="0" applyNumberFormat="1" applyFont="1" applyFill="1" applyBorder="1" applyAlignment="1" applyProtection="1">
      <alignment wrapText="1" shrinkToFit="1"/>
    </xf>
    <xf numFmtId="0" fontId="9" fillId="5" borderId="14" xfId="0" applyNumberFormat="1" applyFont="1" applyFill="1" applyBorder="1" applyAlignment="1" applyProtection="1"/>
    <xf numFmtId="0" fontId="9" fillId="5" borderId="15" xfId="0" applyNumberFormat="1" applyFont="1" applyFill="1" applyBorder="1" applyAlignment="1" applyProtection="1">
      <alignment wrapText="1"/>
    </xf>
    <xf numFmtId="0" fontId="10" fillId="6" borderId="5" xfId="0" applyNumberFormat="1" applyFont="1" applyFill="1" applyBorder="1" applyAlignment="1" applyProtection="1">
      <alignment horizontal="center"/>
    </xf>
    <xf numFmtId="0" fontId="10" fillId="6" borderId="6" xfId="0" applyNumberFormat="1" applyFont="1" applyFill="1" applyBorder="1" applyAlignment="1" applyProtection="1">
      <alignment horizontal="center"/>
    </xf>
    <xf numFmtId="2" fontId="10" fillId="6" borderId="6" xfId="0" applyNumberFormat="1" applyFont="1" applyFill="1" applyBorder="1" applyAlignment="1" applyProtection="1">
      <alignment horizontal="center"/>
    </xf>
    <xf numFmtId="2" fontId="10" fillId="6" borderId="14" xfId="0" applyNumberFormat="1" applyFont="1" applyFill="1" applyBorder="1" applyAlignment="1" applyProtection="1">
      <alignment horizontal="center" shrinkToFit="1"/>
    </xf>
    <xf numFmtId="2" fontId="10" fillId="2" borderId="6" xfId="0" applyNumberFormat="1" applyFont="1" applyFill="1" applyBorder="1" applyAlignment="1" applyProtection="1">
      <alignment horizontal="center"/>
    </xf>
    <xf numFmtId="2" fontId="10" fillId="6" borderId="7" xfId="0" applyNumberFormat="1" applyFont="1" applyFill="1" applyBorder="1" applyAlignment="1" applyProtection="1">
      <alignment horizontal="center"/>
    </xf>
    <xf numFmtId="0" fontId="10" fillId="6" borderId="8" xfId="0" applyNumberFormat="1" applyFont="1" applyFill="1" applyBorder="1" applyAlignment="1" applyProtection="1">
      <alignment horizontal="center"/>
    </xf>
    <xf numFmtId="0" fontId="10" fillId="6" borderId="2" xfId="0" applyNumberFormat="1" applyFont="1" applyFill="1" applyBorder="1" applyAlignment="1" applyProtection="1">
      <alignment horizontal="center"/>
    </xf>
    <xf numFmtId="2" fontId="10" fillId="6" borderId="2" xfId="0" applyNumberFormat="1" applyFont="1" applyFill="1" applyBorder="1" applyAlignment="1" applyProtection="1">
      <alignment horizontal="center"/>
    </xf>
    <xf numFmtId="2" fontId="10" fillId="6" borderId="2" xfId="0" applyNumberFormat="1" applyFont="1" applyFill="1" applyBorder="1" applyAlignment="1" applyProtection="1">
      <alignment horizontal="center" shrinkToFit="1"/>
    </xf>
    <xf numFmtId="2" fontId="10" fillId="2" borderId="2" xfId="0" applyNumberFormat="1" applyFont="1" applyFill="1" applyBorder="1" applyAlignment="1" applyProtection="1">
      <alignment horizontal="center"/>
    </xf>
    <xf numFmtId="0" fontId="10" fillId="6" borderId="9" xfId="0" applyNumberFormat="1" applyFont="1" applyFill="1" applyBorder="1" applyAlignment="1" applyProtection="1">
      <alignment horizontal="center"/>
    </xf>
    <xf numFmtId="0" fontId="10" fillId="6" borderId="3" xfId="0" applyNumberFormat="1" applyFont="1" applyFill="1" applyBorder="1" applyAlignment="1" applyProtection="1">
      <alignment horizontal="center"/>
    </xf>
    <xf numFmtId="4" fontId="10" fillId="3" borderId="23" xfId="0" applyNumberFormat="1" applyFont="1" applyFill="1" applyBorder="1" applyAlignment="1" applyProtection="1">
      <alignment horizontal="center"/>
    </xf>
    <xf numFmtId="4" fontId="10" fillId="3" borderId="4" xfId="0" applyNumberFormat="1" applyFont="1" applyFill="1" applyBorder="1" applyAlignment="1" applyProtection="1">
      <alignment horizontal="center"/>
    </xf>
    <xf numFmtId="0" fontId="4" fillId="5" borderId="11" xfId="0" applyNumberFormat="1" applyFont="1" applyFill="1" applyBorder="1" applyAlignment="1" applyProtection="1">
      <alignment horizontal="center"/>
    </xf>
    <xf numFmtId="0" fontId="4" fillId="5" borderId="12" xfId="0" applyNumberFormat="1" applyFont="1" applyFill="1" applyBorder="1" applyAlignment="1" applyProtection="1">
      <alignment horizontal="center"/>
    </xf>
    <xf numFmtId="0" fontId="3" fillId="4" borderId="25" xfId="0" applyFont="1" applyFill="1" applyBorder="1" applyAlignment="1">
      <alignment horizontal="left" vertical="top" wrapText="1"/>
    </xf>
    <xf numFmtId="0" fontId="3" fillId="4" borderId="26"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4" borderId="28"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29" xfId="0" applyFont="1" applyFill="1" applyBorder="1" applyAlignment="1">
      <alignment horizontal="left" vertical="top" wrapText="1"/>
    </xf>
    <xf numFmtId="0" fontId="3" fillId="4" borderId="21"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4" borderId="10" xfId="0" applyFont="1" applyFill="1" applyBorder="1" applyAlignment="1">
      <alignment horizontal="left" vertical="top" wrapText="1"/>
    </xf>
    <xf numFmtId="0" fontId="9" fillId="6" borderId="11" xfId="0" applyNumberFormat="1" applyFont="1" applyFill="1" applyBorder="1" applyAlignment="1" applyProtection="1">
      <alignment horizontal="center"/>
    </xf>
    <xf numFmtId="0" fontId="9" fillId="6" borderId="12" xfId="0" applyNumberFormat="1" applyFont="1" applyFill="1" applyBorder="1" applyAlignment="1" applyProtection="1">
      <alignment horizontal="center"/>
    </xf>
    <xf numFmtId="0" fontId="9" fillId="6" borderId="1" xfId="0" applyNumberFormat="1" applyFont="1" applyFill="1" applyBorder="1" applyAlignment="1" applyProtection="1">
      <alignment horizontal="center"/>
    </xf>
    <xf numFmtId="2" fontId="9" fillId="6" borderId="24" xfId="0" applyNumberFormat="1" applyFont="1" applyFill="1" applyBorder="1" applyAlignment="1" applyProtection="1">
      <alignment horizontal="center"/>
    </xf>
    <xf numFmtId="2" fontId="9" fillId="6" borderId="16" xfId="0" applyNumberFormat="1" applyFont="1" applyFill="1" applyBorder="1" applyAlignment="1" applyProtection="1">
      <alignment horizontal="center"/>
    </xf>
    <xf numFmtId="2" fontId="9" fillId="6" borderId="23" xfId="0" applyNumberFormat="1" applyFont="1" applyFill="1" applyBorder="1" applyAlignment="1" applyProtection="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4" fillId="5" borderId="11" xfId="0" applyNumberFormat="1" applyFont="1" applyFill="1" applyBorder="1" applyAlignment="1" applyProtection="1">
      <alignment horizontal="center"/>
    </xf>
    <xf numFmtId="0" fontId="4" fillId="5" borderId="12" xfId="0" applyNumberFormat="1" applyFont="1" applyFill="1" applyBorder="1" applyAlignment="1" applyProtection="1">
      <alignment horizontal="center"/>
    </xf>
    <xf numFmtId="0" fontId="4" fillId="5" borderId="1" xfId="0" applyNumberFormat="1" applyFont="1" applyFill="1" applyBorder="1" applyAlignment="1" applyProtection="1">
      <alignment horizontal="center"/>
    </xf>
    <xf numFmtId="0" fontId="8" fillId="5" borderId="11" xfId="0" applyNumberFormat="1" applyFont="1" applyFill="1" applyBorder="1" applyAlignment="1" applyProtection="1">
      <alignment horizontal="center"/>
    </xf>
    <xf numFmtId="0" fontId="8" fillId="5" borderId="12" xfId="0" applyNumberFormat="1" applyFont="1" applyFill="1" applyBorder="1" applyAlignment="1" applyProtection="1">
      <alignment horizontal="center"/>
    </xf>
    <xf numFmtId="0" fontId="8" fillId="5" borderId="1" xfId="0" applyNumberFormat="1" applyFont="1" applyFill="1" applyBorder="1" applyAlignment="1" applyProtection="1">
      <alignment horizontal="center"/>
    </xf>
    <xf numFmtId="0" fontId="9" fillId="2" borderId="11" xfId="0" applyNumberFormat="1" applyFont="1" applyFill="1" applyBorder="1" applyAlignment="1" applyProtection="1">
      <alignment horizontal="center"/>
    </xf>
    <xf numFmtId="0" fontId="9" fillId="2" borderId="12" xfId="0" applyNumberFormat="1" applyFont="1" applyFill="1" applyBorder="1" applyAlignment="1" applyProtection="1">
      <alignment horizontal="center"/>
    </xf>
    <xf numFmtId="0" fontId="9" fillId="2" borderId="1" xfId="0" applyNumberFormat="1" applyFont="1" applyFill="1" applyBorder="1" applyAlignment="1" applyProtection="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55" workbookViewId="0">
      <selection activeCell="E14" sqref="E14"/>
    </sheetView>
  </sheetViews>
  <sheetFormatPr defaultColWidth="9.140625" defaultRowHeight="14.25"/>
  <cols>
    <col min="1" max="1" width="13.5703125" style="1" customWidth="1"/>
    <col min="2" max="2" width="15.140625" style="1" customWidth="1"/>
    <col min="3" max="3" width="52.28515625" style="1" customWidth="1"/>
    <col min="4" max="4" width="18.140625" style="1" customWidth="1"/>
    <col min="5" max="5" width="34.42578125" style="1" bestFit="1" customWidth="1"/>
    <col min="6" max="6" width="18.140625" style="1" bestFit="1" customWidth="1"/>
    <col min="7" max="7" width="36.28515625" style="1" customWidth="1"/>
    <col min="8" max="8" width="42.85546875" style="1" customWidth="1"/>
    <col min="9" max="9" width="43.140625" style="1" bestFit="1" customWidth="1"/>
    <col min="10" max="12" width="48" style="1" customWidth="1"/>
    <col min="13" max="13" width="44.7109375" style="1" customWidth="1"/>
    <col min="14" max="14" width="36.28515625" style="1" customWidth="1"/>
    <col min="15" max="16384" width="9.140625" style="1"/>
  </cols>
  <sheetData>
    <row r="1" spans="1:14" ht="27">
      <c r="A1" s="42" t="s">
        <v>15</v>
      </c>
      <c r="B1" s="43"/>
      <c r="C1" s="43"/>
      <c r="D1" s="43"/>
      <c r="E1" s="43"/>
      <c r="F1" s="43"/>
      <c r="G1" s="43"/>
      <c r="H1" s="43"/>
      <c r="I1" s="43"/>
      <c r="J1" s="44"/>
      <c r="K1" s="2"/>
      <c r="L1" s="2"/>
    </row>
    <row r="3" spans="1:14" ht="15" thickBot="1">
      <c r="A3" s="3" t="s">
        <v>17</v>
      </c>
    </row>
    <row r="4" spans="1:14" ht="50.25" customHeight="1" thickBot="1">
      <c r="A4" s="48" t="s">
        <v>24</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25"/>
      <c r="B6" s="26"/>
      <c r="C6" s="26"/>
      <c r="D6" s="26"/>
      <c r="E6" s="4" t="s">
        <v>12</v>
      </c>
      <c r="F6" s="45"/>
      <c r="G6" s="46"/>
      <c r="H6" s="46"/>
      <c r="I6" s="46"/>
      <c r="J6" s="46"/>
      <c r="K6" s="46"/>
      <c r="L6" s="46"/>
      <c r="M6" s="46"/>
      <c r="N6" s="47"/>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3</v>
      </c>
      <c r="D8" s="11" t="s">
        <v>25</v>
      </c>
      <c r="E8" s="11">
        <v>132</v>
      </c>
      <c r="F8" s="11" t="s">
        <v>21</v>
      </c>
      <c r="G8" s="12">
        <v>300</v>
      </c>
      <c r="H8" s="12">
        <v>20</v>
      </c>
      <c r="I8" s="12">
        <v>0.6</v>
      </c>
      <c r="J8" s="12">
        <v>0.3</v>
      </c>
      <c r="K8" s="12">
        <v>400</v>
      </c>
      <c r="L8" s="13" t="s">
        <v>22</v>
      </c>
      <c r="M8" s="14">
        <v>0</v>
      </c>
      <c r="N8" s="15">
        <f t="shared" ref="N8:N26" si="0">G8*M8</f>
        <v>0</v>
      </c>
    </row>
    <row r="9" spans="1:14" ht="15" thickBot="1">
      <c r="A9" s="16"/>
      <c r="B9" s="17">
        <v>11</v>
      </c>
      <c r="C9" s="17">
        <v>3</v>
      </c>
      <c r="D9" s="17" t="s">
        <v>25</v>
      </c>
      <c r="E9" s="17">
        <v>132</v>
      </c>
      <c r="F9" s="17" t="s">
        <v>21</v>
      </c>
      <c r="G9" s="18">
        <v>400</v>
      </c>
      <c r="H9" s="18">
        <v>20</v>
      </c>
      <c r="I9" s="18">
        <v>0.8</v>
      </c>
      <c r="J9" s="18">
        <v>0.4</v>
      </c>
      <c r="K9" s="18">
        <v>450</v>
      </c>
      <c r="L9" s="19" t="s">
        <v>22</v>
      </c>
      <c r="M9" s="20">
        <v>0</v>
      </c>
      <c r="N9" s="15">
        <f t="shared" si="0"/>
        <v>0</v>
      </c>
    </row>
    <row r="10" spans="1:14" ht="15" thickBot="1">
      <c r="A10" s="16"/>
      <c r="B10" s="17">
        <v>11</v>
      </c>
      <c r="C10" s="17">
        <v>3</v>
      </c>
      <c r="D10" s="17" t="s">
        <v>25</v>
      </c>
      <c r="E10" s="17">
        <v>132</v>
      </c>
      <c r="F10" s="17" t="s">
        <v>21</v>
      </c>
      <c r="G10" s="18">
        <v>150</v>
      </c>
      <c r="H10" s="18">
        <v>20</v>
      </c>
      <c r="I10" s="18">
        <v>0.9</v>
      </c>
      <c r="J10" s="18">
        <v>0.45</v>
      </c>
      <c r="K10" s="18">
        <v>450</v>
      </c>
      <c r="L10" s="19" t="s">
        <v>23</v>
      </c>
      <c r="M10" s="20">
        <v>0</v>
      </c>
      <c r="N10" s="15">
        <f t="shared" si="0"/>
        <v>0</v>
      </c>
    </row>
    <row r="11" spans="1:14" ht="15" thickBot="1">
      <c r="A11" s="16"/>
      <c r="B11" s="17"/>
      <c r="C11" s="17"/>
      <c r="D11" s="17"/>
      <c r="E11" s="17"/>
      <c r="F11" s="17"/>
      <c r="G11" s="18">
        <v>0</v>
      </c>
      <c r="H11" s="18"/>
      <c r="I11" s="18"/>
      <c r="J11" s="18"/>
      <c r="K11" s="18"/>
      <c r="L11" s="19"/>
      <c r="M11" s="20">
        <v>0</v>
      </c>
      <c r="N11" s="15">
        <f t="shared" si="0"/>
        <v>0</v>
      </c>
    </row>
    <row r="12" spans="1:14" ht="15" thickBot="1">
      <c r="A12" s="16"/>
      <c r="B12" s="17"/>
      <c r="C12" s="17"/>
      <c r="D12" s="17"/>
      <c r="E12" s="17"/>
      <c r="F12" s="17"/>
      <c r="G12" s="18">
        <v>0</v>
      </c>
      <c r="H12" s="18"/>
      <c r="I12" s="18"/>
      <c r="J12" s="18"/>
      <c r="K12" s="18"/>
      <c r="L12" s="19"/>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6" t="s">
        <v>11</v>
      </c>
      <c r="B27" s="37"/>
      <c r="C27" s="37"/>
      <c r="D27" s="37"/>
      <c r="E27" s="37"/>
      <c r="F27" s="38"/>
      <c r="G27" s="23">
        <f>SUM(G8:G26)</f>
        <v>850</v>
      </c>
      <c r="H27" s="39" t="s">
        <v>0</v>
      </c>
      <c r="I27" s="40"/>
      <c r="J27" s="40"/>
      <c r="K27" s="40"/>
      <c r="L27" s="40"/>
      <c r="M27" s="41"/>
      <c r="N27" s="24">
        <f>SUM(N8:N26)</f>
        <v>0</v>
      </c>
    </row>
    <row r="30" spans="1:14" ht="15.75" customHeight="1" thickBot="1"/>
    <row r="31" spans="1:14" ht="142.5" customHeight="1">
      <c r="A31" s="27" t="s">
        <v>16</v>
      </c>
      <c r="B31" s="28"/>
      <c r="C31" s="28"/>
      <c r="D31" s="28"/>
      <c r="E31" s="28"/>
      <c r="F31" s="28"/>
      <c r="G31" s="28"/>
      <c r="H31" s="29"/>
    </row>
    <row r="32" spans="1:14">
      <c r="A32" s="30"/>
      <c r="B32" s="31"/>
      <c r="C32" s="31"/>
      <c r="D32" s="31"/>
      <c r="E32" s="31"/>
      <c r="F32" s="31"/>
      <c r="G32" s="31"/>
      <c r="H32" s="32"/>
    </row>
    <row r="33" spans="1:8">
      <c r="A33" s="30"/>
      <c r="B33" s="31"/>
      <c r="C33" s="31"/>
      <c r="D33" s="31"/>
      <c r="E33" s="31"/>
      <c r="F33" s="31"/>
      <c r="G33" s="31"/>
      <c r="H33" s="32"/>
    </row>
    <row r="34" spans="1:8">
      <c r="A34" s="30"/>
      <c r="B34" s="31"/>
      <c r="C34" s="31"/>
      <c r="D34" s="31"/>
      <c r="E34" s="31"/>
      <c r="F34" s="31"/>
      <c r="G34" s="31"/>
      <c r="H34" s="32"/>
    </row>
    <row r="35" spans="1:8">
      <c r="A35" s="30"/>
      <c r="B35" s="31"/>
      <c r="C35" s="31"/>
      <c r="D35" s="31"/>
      <c r="E35" s="31"/>
      <c r="F35" s="31"/>
      <c r="G35" s="31"/>
      <c r="H35" s="32"/>
    </row>
    <row r="36" spans="1:8">
      <c r="A36" s="30"/>
      <c r="B36" s="31"/>
      <c r="C36" s="31"/>
      <c r="D36" s="31"/>
      <c r="E36" s="31"/>
      <c r="F36" s="31"/>
      <c r="G36" s="31"/>
      <c r="H36" s="32"/>
    </row>
    <row r="37" spans="1:8">
      <c r="A37" s="30"/>
      <c r="B37" s="31"/>
      <c r="C37" s="31"/>
      <c r="D37" s="31"/>
      <c r="E37" s="31"/>
      <c r="F37" s="31"/>
      <c r="G37" s="31"/>
      <c r="H37" s="32"/>
    </row>
    <row r="38" spans="1:8">
      <c r="A38" s="30"/>
      <c r="B38" s="31"/>
      <c r="C38" s="31"/>
      <c r="D38" s="31"/>
      <c r="E38" s="31"/>
      <c r="F38" s="31"/>
      <c r="G38" s="31"/>
      <c r="H38" s="32"/>
    </row>
    <row r="39" spans="1:8">
      <c r="A39" s="30"/>
      <c r="B39" s="31"/>
      <c r="C39" s="31"/>
      <c r="D39" s="31"/>
      <c r="E39" s="31"/>
      <c r="F39" s="31"/>
      <c r="G39" s="31"/>
      <c r="H39" s="32"/>
    </row>
    <row r="40" spans="1:8">
      <c r="A40" s="30"/>
      <c r="B40" s="31"/>
      <c r="C40" s="31"/>
      <c r="D40" s="31"/>
      <c r="E40" s="31"/>
      <c r="F40" s="31"/>
      <c r="G40" s="31"/>
      <c r="H40" s="32"/>
    </row>
    <row r="41" spans="1:8">
      <c r="A41" s="30"/>
      <c r="B41" s="31"/>
      <c r="C41" s="31"/>
      <c r="D41" s="31"/>
      <c r="E41" s="31"/>
      <c r="F41" s="31"/>
      <c r="G41" s="31"/>
      <c r="H41" s="32"/>
    </row>
    <row r="42" spans="1:8">
      <c r="A42" s="30"/>
      <c r="B42" s="31"/>
      <c r="C42" s="31"/>
      <c r="D42" s="31"/>
      <c r="E42" s="31"/>
      <c r="F42" s="31"/>
      <c r="G42" s="31"/>
      <c r="H42" s="32"/>
    </row>
    <row r="43" spans="1:8">
      <c r="A43" s="30"/>
      <c r="B43" s="31"/>
      <c r="C43" s="31"/>
      <c r="D43" s="31"/>
      <c r="E43" s="31"/>
      <c r="F43" s="31"/>
      <c r="G43" s="31"/>
      <c r="H43" s="32"/>
    </row>
    <row r="44" spans="1:8">
      <c r="A44" s="30"/>
      <c r="B44" s="31"/>
      <c r="C44" s="31"/>
      <c r="D44" s="31"/>
      <c r="E44" s="31"/>
      <c r="F44" s="31"/>
      <c r="G44" s="31"/>
      <c r="H44" s="32"/>
    </row>
    <row r="45" spans="1:8">
      <c r="A45" s="30"/>
      <c r="B45" s="31"/>
      <c r="C45" s="31"/>
      <c r="D45" s="31"/>
      <c r="E45" s="31"/>
      <c r="F45" s="31"/>
      <c r="G45" s="31"/>
      <c r="H45" s="32"/>
    </row>
    <row r="46" spans="1:8">
      <c r="A46" s="30"/>
      <c r="B46" s="31"/>
      <c r="C46" s="31"/>
      <c r="D46" s="31"/>
      <c r="E46" s="31"/>
      <c r="F46" s="31"/>
      <c r="G46" s="31"/>
      <c r="H46" s="32"/>
    </row>
    <row r="47" spans="1:8">
      <c r="A47" s="30"/>
      <c r="B47" s="31"/>
      <c r="C47" s="31"/>
      <c r="D47" s="31"/>
      <c r="E47" s="31"/>
      <c r="F47" s="31"/>
      <c r="G47" s="31"/>
      <c r="H47" s="32"/>
    </row>
    <row r="48" spans="1:8">
      <c r="A48" s="30"/>
      <c r="B48" s="31"/>
      <c r="C48" s="31"/>
      <c r="D48" s="31"/>
      <c r="E48" s="31"/>
      <c r="F48" s="31"/>
      <c r="G48" s="31"/>
      <c r="H48" s="32"/>
    </row>
    <row r="49" spans="1:8">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2022-02-22T22:41:31Z</dcterms:created>
  <dcterms:modified xsi:type="dcterms:W3CDTF">2022-06-14T08:04:21Z</dcterms:modified>
</cp:coreProperties>
</file>