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05" yWindow="-105" windowWidth="23250" windowHeight="1245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30" i="1"/>
  <c r="J31"/>
  <c r="J25"/>
  <c r="J26"/>
  <c r="J27"/>
  <c r="J21"/>
  <c r="J19"/>
  <c r="G30"/>
  <c r="G31"/>
  <c r="G25"/>
  <c r="G26"/>
  <c r="G27"/>
  <c r="G21"/>
  <c r="G19"/>
  <c r="I19"/>
  <c r="I20"/>
  <c r="I21"/>
  <c r="I22"/>
  <c r="I23"/>
  <c r="I24"/>
  <c r="I25"/>
  <c r="I26"/>
  <c r="I27"/>
  <c r="I28"/>
  <c r="I29"/>
  <c r="I30"/>
  <c r="I31"/>
  <c r="G13"/>
  <c r="J13" s="1"/>
  <c r="I13"/>
  <c r="G8"/>
  <c r="J8" s="1"/>
  <c r="I8"/>
  <c r="G9"/>
  <c r="J9" s="1"/>
  <c r="I9"/>
  <c r="G10"/>
  <c r="J10" s="1"/>
  <c r="I10"/>
  <c r="G11"/>
  <c r="J11" s="1"/>
  <c r="I11"/>
  <c r="G12"/>
  <c r="J12" s="1"/>
  <c r="I12"/>
  <c r="G14"/>
  <c r="J14" s="1"/>
  <c r="I14"/>
  <c r="G15"/>
  <c r="J15" s="1"/>
  <c r="I15"/>
  <c r="G16"/>
  <c r="J16" s="1"/>
  <c r="I16"/>
  <c r="G17"/>
  <c r="J17" s="1"/>
  <c r="I17"/>
  <c r="G18"/>
  <c r="J18" s="1"/>
  <c r="I18"/>
  <c r="G20"/>
  <c r="J20" s="1"/>
  <c r="G22"/>
  <c r="J22" s="1"/>
  <c r="G23"/>
  <c r="J23" s="1"/>
  <c r="G24"/>
  <c r="J24" s="1"/>
  <c r="G28"/>
  <c r="J28" s="1"/>
  <c r="G29"/>
  <c r="J29" s="1"/>
  <c r="G32"/>
  <c r="J32" s="1"/>
  <c r="I32"/>
  <c r="G33"/>
  <c r="J33" s="1"/>
  <c r="I33"/>
  <c r="G34"/>
  <c r="J34" s="1"/>
  <c r="I34"/>
  <c r="J35" l="1"/>
  <c r="I35"/>
</calcChain>
</file>

<file path=xl/sharedStrings.xml><?xml version="1.0" encoding="utf-8"?>
<sst xmlns="http://schemas.openxmlformats.org/spreadsheetml/2006/main" count="110" uniqueCount="83">
  <si>
    <t xml:space="preserve">Výkon </t>
  </si>
  <si>
    <t>Podvýkon</t>
  </si>
  <si>
    <t>měrná jednotka</t>
  </si>
  <si>
    <t>Jednotková cena v Kč bez DPH</t>
  </si>
  <si>
    <t>Sazba DPH v %</t>
  </si>
  <si>
    <t xml:space="preserve">Počet měrných jednotek </t>
  </si>
  <si>
    <t>Příprava hmoty ke štěpkování</t>
  </si>
  <si>
    <t>m3</t>
  </si>
  <si>
    <t>Název položky</t>
  </si>
  <si>
    <t>Jednotková cena v Kč s DPH</t>
  </si>
  <si>
    <t xml:space="preserve">Součet všech celkových cen za všechny položky </t>
  </si>
  <si>
    <t xml:space="preserve">celková cena za položku v Kč bez DPH </t>
  </si>
  <si>
    <t>Celková cena za položku v Kč s DPH</t>
  </si>
  <si>
    <t>1.000 ks</t>
  </si>
  <si>
    <t>Příprava půdy chemicky</t>
  </si>
  <si>
    <t>ha</t>
  </si>
  <si>
    <t>011</t>
  </si>
  <si>
    <t>012</t>
  </si>
  <si>
    <t>013</t>
  </si>
  <si>
    <t>Ochrana kultur proti buřeni chemicky</t>
  </si>
  <si>
    <t>015</t>
  </si>
  <si>
    <t>Vyklízení klestu s pálením klestu</t>
  </si>
  <si>
    <t>Vyklízení klestu bez pálení klestu</t>
  </si>
  <si>
    <t>016</t>
  </si>
  <si>
    <t>Ochrana kultur repelenty</t>
  </si>
  <si>
    <t>017</t>
  </si>
  <si>
    <t>019</t>
  </si>
  <si>
    <t>Stavba oplocenek drátěných</t>
  </si>
  <si>
    <t>19.2</t>
  </si>
  <si>
    <t>15.1</t>
  </si>
  <si>
    <t>15.2</t>
  </si>
  <si>
    <t>Opichování rozsochami</t>
  </si>
  <si>
    <t>020</t>
  </si>
  <si>
    <t>km</t>
  </si>
  <si>
    <t>ks</t>
  </si>
  <si>
    <t>Dynamický nákupní systém - Pěstební činnost pro LMB 2022-2026</t>
  </si>
  <si>
    <t>023</t>
  </si>
  <si>
    <t>025</t>
  </si>
  <si>
    <t>hod</t>
  </si>
  <si>
    <t>Oprava oplocenek</t>
  </si>
  <si>
    <t>030</t>
  </si>
  <si>
    <t>m</t>
  </si>
  <si>
    <t>Likvidace oplocenek</t>
  </si>
  <si>
    <t>031</t>
  </si>
  <si>
    <t>Oprava a výměna rozsoch</t>
  </si>
  <si>
    <t>041</t>
  </si>
  <si>
    <t>100</t>
  </si>
  <si>
    <t>Údržba lesních cest</t>
  </si>
  <si>
    <t>535</t>
  </si>
  <si>
    <t>25.2</t>
  </si>
  <si>
    <t>Prořezávky - listnaté</t>
  </si>
  <si>
    <t>23.1</t>
  </si>
  <si>
    <t>16.1</t>
  </si>
  <si>
    <t>Obnova lesa - Opakovaná sadba -  prostokořenná</t>
  </si>
  <si>
    <t>Obnova lesa - Opakovaná sadba - obalovaná</t>
  </si>
  <si>
    <t>Obnova lesa - Opakovaná sadba - sadebního materiálu 50+</t>
  </si>
  <si>
    <t>23.2</t>
  </si>
  <si>
    <t>23.3</t>
  </si>
  <si>
    <t>14.1</t>
  </si>
  <si>
    <t>14.2</t>
  </si>
  <si>
    <t>Obnova lesa - První sadba z MN těžby - prostokořenná</t>
  </si>
  <si>
    <t>Obnova lesa - První sadba z MN těžby - obalovaná</t>
  </si>
  <si>
    <t>Označení dodavatele (název, IČO, sídlo):</t>
  </si>
  <si>
    <t>Ochrana kultur ožínáním - ručně do 60 cm výšky</t>
  </si>
  <si>
    <t xml:space="preserve">Příloha č. 2 Výzvy k podání nabídek - Elektronický katalog </t>
  </si>
  <si>
    <r>
      <t xml:space="preserve">Vysvětlivky a instrukce zadavatele: 
Pozn. Č. 1: instrukce k vyplnění: 
Ve Fázi 2 (pro zadávání jednotlivých veřejných zakázek zadávaných v DNS) naceňuje účastník zařazený do DNS zadavatelem upravenou tabulku podle uvedenou výše v této příloze výzvy k podání nabídek.
Pro účely fáze 2 zadávacího řízení se považuje za elektronický katalog Tabulka č. 1  této přílohy dokumentace zadávacího řízení.
Tabulka č. 1 je zadavatelem upravena (šedá pole) s ohledem na konkrétní specifikaci dílčí veřejné zakázky zadávané v DNS (název zakázky, požadovaný rozsah plnění určený pro nacenění účastníkem) Zadavatel ponechává v tabulce č. 1 pouze výkony v relevantním rozsahu této jednotlivé veřejné zakázky zadávané v DNS. 
Údaje vyplněné účastníkem v tabulce č. 1  v rámci dílčí veřejné zakázky zadávané v DNS nesmí být vyšší než údaje, které účastník uvedl při jeho zařazení do DNS  v Tabulce č. 1. 
</t>
    </r>
    <r>
      <rPr>
        <b/>
        <i/>
        <sz val="11"/>
        <color theme="1"/>
        <rFont val="Tahoma"/>
        <family val="2"/>
        <charset val="238"/>
      </rPr>
      <t xml:space="preserve">Účastník není oprávněn jakkoliv měnit údaje (měnit obsah či rozměry buněk, mazat či upravovat vzorce, řádky či sloupce či  přímo tabulku, měnit měrné jednotky u jednotlivých výkonů)  uvedené v elektronickém katalogu, vyjma polí podbarvených zelenou barvou, do nichž doplní cenové údaje (ocení elektronický katalog). </t>
    </r>
    <r>
      <rPr>
        <b/>
        <i/>
        <u/>
        <sz val="11"/>
        <color theme="1"/>
        <rFont val="Tahoma"/>
        <family val="2"/>
        <charset val="238"/>
      </rPr>
      <t>Účastník upravuje pouze pole podbarvená zelenou barvou v tabulce č. 1. Uvedení nulové záporné nebo žádné hodnoty účastníkem u některé z jednotkových cen bude zadavatelem považováno za nesplnění zadávacích podmínek a nabídka takového účastníka bude vyřazena z hodnocení nabídek. Jednotkové ceny uvedené úpčastníkem jsou stanoveny jako závazné, nejvýše přípustné a nepřekročitelné po celou dobu zadávacího řízení (účastník je jimi vázán do doby uzavření smlouvy) a po celou dobu platnosti smlouvy na plnění této jednotlivé veřejné zakázky zadávané v DNS.</t>
    </r>
    <r>
      <rPr>
        <b/>
        <i/>
        <sz val="11"/>
        <color theme="1"/>
        <rFont val="Tahoma"/>
        <family val="2"/>
        <charset val="238"/>
      </rPr>
      <t xml:space="preserve">
Účastník je povinen ocenit jednotkovými cenami všechny položky elektronického katalogu - tj. každou jednotlivou položku, která byla zadavatelem ponechána pro účely této veřejné zakázky(Tabulky č. 1 stanovené zadavatelem).</t>
    </r>
    <r>
      <rPr>
        <i/>
        <sz val="11"/>
        <color theme="1"/>
        <rFont val="Tahoma"/>
        <family val="2"/>
        <charset val="238"/>
      </rPr>
      <t xml:space="preserve">
Tabulka č. 1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</si>
  <si>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1  -  elektronický katalog pro dílčí veřejnou zakázku zadávanou v zavedeném DNS: Dynamický nákupní systém  - Pěstební činnost pro LMB 2022 - 2026 (v rámci fáze 2)</t>
  </si>
  <si>
    <t>018</t>
  </si>
  <si>
    <t>Ochrana kultur - klikoroh</t>
  </si>
  <si>
    <t>19.3</t>
  </si>
  <si>
    <t>Stavba oplocenek drátěných s ráhny</t>
  </si>
  <si>
    <t>25.1</t>
  </si>
  <si>
    <t>Prořezávky - jehličnaté</t>
  </si>
  <si>
    <t>026</t>
  </si>
  <si>
    <t>Ochrana proti kůrovci</t>
  </si>
  <si>
    <t>029</t>
  </si>
  <si>
    <t>Ochrana lesa ostatní</t>
  </si>
  <si>
    <t>037</t>
  </si>
  <si>
    <t xml:space="preserve">Výsek nežádoucích dřevin </t>
  </si>
  <si>
    <t>040</t>
  </si>
  <si>
    <t>Výřez v probírkách</t>
  </si>
  <si>
    <t>Příprava nezales. Ploch</t>
  </si>
  <si>
    <t>Elektronický katalog - pro jednotlivou veřejnou zakázku s názvem: DNS PČ 049/2024</t>
  </si>
</sst>
</file>

<file path=xl/styles.xml><?xml version="1.0" encoding="utf-8"?>
<styleSheet xmlns="http://schemas.openxmlformats.org/spreadsheetml/2006/main">
  <fonts count="8">
    <font>
      <sz val="11"/>
      <color theme="1"/>
      <name val="Calibri"/>
      <family val="2"/>
      <scheme val="minor"/>
    </font>
    <font>
      <b/>
      <sz val="11"/>
      <color theme="1"/>
      <name val="Tahoma"/>
      <family val="2"/>
      <charset val="238"/>
    </font>
    <font>
      <b/>
      <sz val="22"/>
      <color theme="1"/>
      <name val="Tahoma"/>
      <family val="2"/>
      <charset val="238"/>
    </font>
    <font>
      <sz val="11"/>
      <color theme="1"/>
      <name val="Tahoma"/>
      <family val="2"/>
      <charset val="238"/>
    </font>
    <font>
      <b/>
      <sz val="20"/>
      <color theme="1"/>
      <name val="Tahoma"/>
      <family val="2"/>
      <charset val="238"/>
    </font>
    <font>
      <i/>
      <sz val="11"/>
      <color theme="1"/>
      <name val="Tahoma"/>
      <family val="2"/>
      <charset val="238"/>
    </font>
    <font>
      <b/>
      <i/>
      <sz val="11"/>
      <color theme="1"/>
      <name val="Tahoma"/>
      <family val="2"/>
      <charset val="238"/>
    </font>
    <font>
      <b/>
      <i/>
      <u/>
      <sz val="11"/>
      <color theme="1"/>
      <name val="Tahoma"/>
      <family val="2"/>
      <charset val="238"/>
    </font>
  </fonts>
  <fills count="8">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s>
  <borders count="33">
    <border>
      <left/>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52">
    <xf numFmtId="0" fontId="0" fillId="0" borderId="0" xfId="0"/>
    <xf numFmtId="0" fontId="5" fillId="0" borderId="0" xfId="0" applyFont="1" applyProtection="1">
      <protection locked="0"/>
    </xf>
    <xf numFmtId="0" fontId="3" fillId="0" borderId="0" xfId="0" applyFont="1" applyProtection="1">
      <protection locked="0"/>
    </xf>
    <xf numFmtId="2" fontId="3" fillId="4" borderId="1" xfId="0" applyNumberFormat="1" applyFont="1" applyFill="1" applyBorder="1" applyAlignment="1" applyProtection="1">
      <alignment horizontal="center"/>
      <protection locked="0"/>
    </xf>
    <xf numFmtId="2" fontId="3" fillId="4" borderId="4" xfId="0" applyNumberFormat="1" applyFont="1" applyFill="1" applyBorder="1" applyAlignment="1" applyProtection="1">
      <alignment horizontal="center"/>
      <protection locked="0"/>
    </xf>
    <xf numFmtId="2" fontId="3" fillId="4" borderId="5" xfId="0" applyNumberFormat="1" applyFont="1" applyFill="1" applyBorder="1" applyAlignment="1" applyProtection="1">
      <alignment horizontal="center"/>
      <protection locked="0"/>
    </xf>
    <xf numFmtId="0" fontId="1" fillId="0" borderId="0" xfId="0" applyFont="1" applyAlignment="1" applyProtection="1">
      <alignment horizontal="center"/>
      <protection locked="0"/>
    </xf>
    <xf numFmtId="2" fontId="3" fillId="0" borderId="0" xfId="0" applyNumberFormat="1" applyFont="1" applyProtection="1">
      <protection locked="0"/>
    </xf>
    <xf numFmtId="0" fontId="3" fillId="0" borderId="0" xfId="0" applyFont="1"/>
    <xf numFmtId="0" fontId="1" fillId="2" borderId="20" xfId="0" applyFont="1" applyFill="1" applyBorder="1" applyAlignment="1">
      <alignment vertical="center" textRotation="90"/>
    </xf>
    <xf numFmtId="0" fontId="1" fillId="2" borderId="21" xfId="0" applyFont="1" applyFill="1" applyBorder="1" applyAlignment="1">
      <alignment vertical="center" textRotation="90"/>
    </xf>
    <xf numFmtId="0" fontId="1" fillId="2" borderId="21" xfId="0" applyFont="1" applyFill="1" applyBorder="1" applyAlignment="1">
      <alignment vertical="center"/>
    </xf>
    <xf numFmtId="0" fontId="1" fillId="2" borderId="22" xfId="0" applyFont="1" applyFill="1" applyBorder="1" applyAlignment="1">
      <alignment vertical="center"/>
    </xf>
    <xf numFmtId="0" fontId="1" fillId="6" borderId="1" xfId="0" applyFont="1" applyFill="1" applyBorder="1" applyAlignment="1">
      <alignment horizontal="center"/>
    </xf>
    <xf numFmtId="49" fontId="1" fillId="6" borderId="12" xfId="0" applyNumberFormat="1" applyFont="1" applyFill="1" applyBorder="1" applyAlignment="1">
      <alignment horizontal="center"/>
    </xf>
    <xf numFmtId="49" fontId="1" fillId="6" borderId="4" xfId="0" applyNumberFormat="1" applyFont="1" applyFill="1" applyBorder="1" applyAlignment="1">
      <alignment horizontal="center"/>
    </xf>
    <xf numFmtId="0" fontId="1" fillId="6" borderId="4" xfId="0" applyFont="1" applyFill="1" applyBorder="1" applyAlignment="1">
      <alignment horizontal="center"/>
    </xf>
    <xf numFmtId="2" fontId="3" fillId="6" borderId="1" xfId="0" applyNumberFormat="1" applyFont="1" applyFill="1" applyBorder="1" applyAlignment="1">
      <alignment horizontal="center"/>
    </xf>
    <xf numFmtId="2" fontId="3" fillId="7" borderId="1" xfId="0" applyNumberFormat="1" applyFont="1" applyFill="1" applyBorder="1" applyAlignment="1">
      <alignment horizontal="center"/>
    </xf>
    <xf numFmtId="2" fontId="3" fillId="6" borderId="14" xfId="0" applyNumberFormat="1" applyFont="1" applyFill="1" applyBorder="1" applyAlignment="1">
      <alignment horizontal="center"/>
    </xf>
    <xf numFmtId="2" fontId="3" fillId="7" borderId="4" xfId="0" applyNumberFormat="1" applyFont="1" applyFill="1" applyBorder="1" applyAlignment="1">
      <alignment horizontal="center"/>
    </xf>
    <xf numFmtId="2" fontId="3" fillId="7" borderId="5" xfId="0" applyNumberFormat="1" applyFont="1" applyFill="1" applyBorder="1" applyAlignment="1">
      <alignment horizontal="center"/>
    </xf>
    <xf numFmtId="2" fontId="3" fillId="5" borderId="2" xfId="0" applyNumberFormat="1" applyFont="1" applyFill="1" applyBorder="1"/>
    <xf numFmtId="2" fontId="3" fillId="2" borderId="3" xfId="0" applyNumberFormat="1" applyFont="1" applyFill="1" applyBorder="1"/>
    <xf numFmtId="0" fontId="5" fillId="2" borderId="25" xfId="0" applyFont="1" applyFill="1" applyBorder="1" applyAlignment="1">
      <alignment horizontal="left" vertical="top" wrapText="1"/>
    </xf>
    <xf numFmtId="0" fontId="3" fillId="2" borderId="26" xfId="0" applyFont="1" applyFill="1" applyBorder="1" applyAlignment="1">
      <alignment horizontal="left" vertical="top"/>
    </xf>
    <xf numFmtId="0" fontId="3" fillId="2" borderId="27" xfId="0" applyFont="1" applyFill="1" applyBorder="1" applyAlignment="1">
      <alignment horizontal="left" vertical="top"/>
    </xf>
    <xf numFmtId="0" fontId="3" fillId="2" borderId="28" xfId="0" applyFont="1" applyFill="1" applyBorder="1" applyAlignment="1">
      <alignment horizontal="left" vertical="top"/>
    </xf>
    <xf numFmtId="0" fontId="3" fillId="2" borderId="0" xfId="0" applyFont="1" applyFill="1" applyAlignment="1">
      <alignment horizontal="left" vertical="top"/>
    </xf>
    <xf numFmtId="0" fontId="3" fillId="2" borderId="29" xfId="0" applyFont="1" applyFill="1" applyBorder="1" applyAlignment="1">
      <alignment horizontal="left" vertical="top"/>
    </xf>
    <xf numFmtId="0" fontId="3" fillId="2" borderId="30" xfId="0" applyFont="1" applyFill="1" applyBorder="1" applyAlignment="1">
      <alignment horizontal="left" vertical="top"/>
    </xf>
    <xf numFmtId="0" fontId="3" fillId="2" borderId="31" xfId="0" applyFont="1" applyFill="1" applyBorder="1" applyAlignment="1">
      <alignment horizontal="left" vertical="top"/>
    </xf>
    <xf numFmtId="0" fontId="3" fillId="2" borderId="32" xfId="0" applyFont="1" applyFill="1" applyBorder="1" applyAlignment="1">
      <alignment horizontal="left" vertical="top"/>
    </xf>
    <xf numFmtId="0" fontId="1" fillId="2" borderId="6" xfId="0" applyFont="1" applyFill="1" applyBorder="1" applyAlignment="1">
      <alignment horizontal="center"/>
    </xf>
    <xf numFmtId="0" fontId="1" fillId="2" borderId="7" xfId="0" applyFont="1" applyFill="1" applyBorder="1" applyAlignment="1">
      <alignment horizontal="center"/>
    </xf>
    <xf numFmtId="0" fontId="1" fillId="2" borderId="16" xfId="0" applyFont="1" applyFill="1" applyBorder="1" applyAlignment="1">
      <alignment horizontal="center"/>
    </xf>
    <xf numFmtId="0" fontId="2" fillId="3" borderId="9" xfId="0" applyFont="1" applyFill="1" applyBorder="1" applyAlignment="1">
      <alignment horizontal="center"/>
    </xf>
    <xf numFmtId="0" fontId="1" fillId="3" borderId="10" xfId="0" applyFont="1" applyFill="1" applyBorder="1" applyAlignment="1">
      <alignment horizontal="center"/>
    </xf>
    <xf numFmtId="0" fontId="1" fillId="3" borderId="11" xfId="0" applyFont="1" applyFill="1" applyBorder="1" applyAlignment="1">
      <alignment horizontal="center"/>
    </xf>
    <xf numFmtId="0" fontId="4" fillId="3" borderId="13" xfId="0" applyFont="1" applyFill="1" applyBorder="1" applyAlignment="1">
      <alignment horizontal="center"/>
    </xf>
    <xf numFmtId="0" fontId="1" fillId="3" borderId="5" xfId="0" applyFont="1" applyFill="1" applyBorder="1" applyAlignment="1">
      <alignment horizontal="center"/>
    </xf>
    <xf numFmtId="0" fontId="1" fillId="3" borderId="15" xfId="0" applyFont="1" applyFill="1" applyBorder="1" applyAlignment="1">
      <alignment horizontal="center"/>
    </xf>
    <xf numFmtId="0" fontId="4" fillId="3" borderId="17" xfId="0" applyFont="1" applyFill="1" applyBorder="1" applyAlignment="1">
      <alignment horizontal="center"/>
    </xf>
    <xf numFmtId="0" fontId="4" fillId="3" borderId="18" xfId="0" applyFont="1" applyFill="1" applyBorder="1" applyAlignment="1">
      <alignment horizontal="center"/>
    </xf>
    <xf numFmtId="0" fontId="4" fillId="3" borderId="19" xfId="0" applyFont="1" applyFill="1" applyBorder="1" applyAlignment="1">
      <alignment horizontal="center"/>
    </xf>
    <xf numFmtId="0" fontId="1" fillId="2" borderId="8" xfId="0" applyFont="1" applyFill="1" applyBorder="1" applyAlignment="1">
      <alignment horizontal="center"/>
    </xf>
    <xf numFmtId="0" fontId="4" fillId="3" borderId="23" xfId="0" applyFont="1" applyFill="1" applyBorder="1" applyAlignment="1">
      <alignment horizontal="center"/>
    </xf>
    <xf numFmtId="0" fontId="4" fillId="3" borderId="24" xfId="0" applyFont="1" applyFill="1" applyBorder="1" applyAlignment="1">
      <alignment horizontal="center"/>
    </xf>
    <xf numFmtId="0" fontId="4" fillId="3" borderId="3" xfId="0" applyFont="1" applyFill="1" applyBorder="1" applyAlignment="1">
      <alignment horizontal="center"/>
    </xf>
    <xf numFmtId="0" fontId="1" fillId="4" borderId="17" xfId="0" applyFont="1" applyFill="1" applyBorder="1" applyAlignment="1" applyProtection="1">
      <alignment horizontal="center"/>
      <protection locked="0"/>
    </xf>
    <xf numFmtId="0" fontId="1" fillId="4" borderId="18" xfId="0" applyFont="1" applyFill="1" applyBorder="1" applyAlignment="1" applyProtection="1">
      <alignment horizontal="center"/>
      <protection locked="0"/>
    </xf>
    <xf numFmtId="0" fontId="1" fillId="4" borderId="19" xfId="0" applyFont="1" applyFill="1" applyBorder="1" applyAlignment="1" applyProtection="1">
      <alignment horizontal="center"/>
      <protection locked="0"/>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CF76"/>
  <sheetViews>
    <sheetView tabSelected="1" zoomScale="115" zoomScaleNormal="115" workbookViewId="0">
      <selection activeCell="J23" sqref="J23"/>
    </sheetView>
  </sheetViews>
  <sheetFormatPr defaultColWidth="9.140625" defaultRowHeight="14.25"/>
  <cols>
    <col min="1" max="1" width="5.7109375" style="2" bestFit="1" customWidth="1"/>
    <col min="2" max="2" width="5.85546875" style="2" customWidth="1"/>
    <col min="3" max="3" width="69.7109375" style="2" customWidth="1"/>
    <col min="4" max="4" width="18.140625" style="2" bestFit="1" customWidth="1"/>
    <col min="5" max="5" width="34.42578125" style="2" customWidth="1"/>
    <col min="6" max="6" width="18.140625" style="2" customWidth="1"/>
    <col min="7" max="7" width="31.7109375" style="2" customWidth="1"/>
    <col min="8" max="8" width="28" style="2" bestFit="1" customWidth="1"/>
    <col min="9" max="9" width="43.140625" style="2" bestFit="1" customWidth="1"/>
    <col min="10" max="10" width="38.85546875" style="2" bestFit="1" customWidth="1"/>
    <col min="11" max="16384" width="9.140625" style="2"/>
  </cols>
  <sheetData>
    <row r="1" spans="1:10" ht="15" thickBot="1">
      <c r="A1" s="1" t="s">
        <v>66</v>
      </c>
    </row>
    <row r="2" spans="1:10" ht="27">
      <c r="A2" s="36" t="s">
        <v>64</v>
      </c>
      <c r="B2" s="37"/>
      <c r="C2" s="37"/>
      <c r="D2" s="37"/>
      <c r="E2" s="37"/>
      <c r="F2" s="37"/>
      <c r="G2" s="37"/>
      <c r="H2" s="37"/>
      <c r="I2" s="37"/>
      <c r="J2" s="38"/>
    </row>
    <row r="3" spans="1:10" ht="25.5">
      <c r="A3" s="42" t="s">
        <v>35</v>
      </c>
      <c r="B3" s="43"/>
      <c r="C3" s="43"/>
      <c r="D3" s="43"/>
      <c r="E3" s="43"/>
      <c r="F3" s="43"/>
      <c r="G3" s="43"/>
      <c r="H3" s="43"/>
      <c r="I3" s="43"/>
      <c r="J3" s="44"/>
    </row>
    <row r="4" spans="1:10" ht="26.25" thickBot="1">
      <c r="A4" s="39" t="s">
        <v>82</v>
      </c>
      <c r="B4" s="40"/>
      <c r="C4" s="40"/>
      <c r="D4" s="40"/>
      <c r="E4" s="40"/>
      <c r="F4" s="40"/>
      <c r="G4" s="40"/>
      <c r="H4" s="40"/>
      <c r="I4" s="40"/>
      <c r="J4" s="41"/>
    </row>
    <row r="5" spans="1:10" ht="26.25" thickBot="1">
      <c r="A5" s="46" t="s">
        <v>62</v>
      </c>
      <c r="B5" s="47"/>
      <c r="C5" s="47"/>
      <c r="D5" s="47"/>
      <c r="E5" s="47"/>
      <c r="F5" s="48"/>
      <c r="G5" s="49"/>
      <c r="H5" s="50"/>
      <c r="I5" s="50"/>
      <c r="J5" s="51"/>
    </row>
    <row r="6" spans="1:10" ht="62.25" thickBot="1">
      <c r="A6" s="9" t="s">
        <v>0</v>
      </c>
      <c r="B6" s="10" t="s">
        <v>1</v>
      </c>
      <c r="C6" s="11" t="s">
        <v>8</v>
      </c>
      <c r="D6" s="11" t="s">
        <v>2</v>
      </c>
      <c r="E6" s="11" t="s">
        <v>3</v>
      </c>
      <c r="F6" s="11" t="s">
        <v>4</v>
      </c>
      <c r="G6" s="11" t="s">
        <v>9</v>
      </c>
      <c r="H6" s="11" t="s">
        <v>5</v>
      </c>
      <c r="I6" s="11" t="s">
        <v>11</v>
      </c>
      <c r="J6" s="12" t="s">
        <v>12</v>
      </c>
    </row>
    <row r="7" spans="1:10" ht="15" customHeight="1" thickBot="1">
      <c r="A7" s="33"/>
      <c r="B7" s="34"/>
      <c r="C7" s="34"/>
      <c r="D7" s="34"/>
      <c r="E7" s="34"/>
      <c r="F7" s="34"/>
      <c r="G7" s="34"/>
      <c r="H7" s="34"/>
      <c r="I7" s="34"/>
      <c r="J7" s="45"/>
    </row>
    <row r="8" spans="1:10">
      <c r="A8" s="14" t="s">
        <v>16</v>
      </c>
      <c r="B8" s="15" t="s">
        <v>58</v>
      </c>
      <c r="C8" s="16" t="s">
        <v>60</v>
      </c>
      <c r="D8" s="13" t="s">
        <v>13</v>
      </c>
      <c r="E8" s="4">
        <v>0</v>
      </c>
      <c r="F8" s="4">
        <v>0</v>
      </c>
      <c r="G8" s="17">
        <f t="shared" ref="G8:G34" si="0">E8/100*F8+E8</f>
        <v>0</v>
      </c>
      <c r="H8" s="20">
        <v>215</v>
      </c>
      <c r="I8" s="17">
        <f t="shared" ref="I8:I34" si="1">E8*H8</f>
        <v>0</v>
      </c>
      <c r="J8" s="19">
        <f t="shared" ref="J8:J34" si="2">G8*H8</f>
        <v>0</v>
      </c>
    </row>
    <row r="9" spans="1:10">
      <c r="A9" s="14" t="s">
        <v>16</v>
      </c>
      <c r="B9" s="15" t="s">
        <v>59</v>
      </c>
      <c r="C9" s="16" t="s">
        <v>61</v>
      </c>
      <c r="D9" s="13" t="s">
        <v>13</v>
      </c>
      <c r="E9" s="4">
        <v>0</v>
      </c>
      <c r="F9" s="4">
        <v>0</v>
      </c>
      <c r="G9" s="17">
        <f t="shared" si="0"/>
        <v>0</v>
      </c>
      <c r="H9" s="20">
        <v>120</v>
      </c>
      <c r="I9" s="17">
        <f t="shared" si="1"/>
        <v>0</v>
      </c>
      <c r="J9" s="19">
        <f t="shared" si="2"/>
        <v>0</v>
      </c>
    </row>
    <row r="10" spans="1:10">
      <c r="A10" s="14" t="s">
        <v>16</v>
      </c>
      <c r="B10" s="15" t="s">
        <v>51</v>
      </c>
      <c r="C10" s="16" t="s">
        <v>53</v>
      </c>
      <c r="D10" s="13" t="s">
        <v>13</v>
      </c>
      <c r="E10" s="4">
        <v>0</v>
      </c>
      <c r="F10" s="4">
        <v>0</v>
      </c>
      <c r="G10" s="17">
        <f t="shared" si="0"/>
        <v>0</v>
      </c>
      <c r="H10" s="20">
        <v>15</v>
      </c>
      <c r="I10" s="17">
        <f t="shared" si="1"/>
        <v>0</v>
      </c>
      <c r="J10" s="19">
        <f t="shared" si="2"/>
        <v>0</v>
      </c>
    </row>
    <row r="11" spans="1:10">
      <c r="A11" s="14" t="s">
        <v>16</v>
      </c>
      <c r="B11" s="15" t="s">
        <v>56</v>
      </c>
      <c r="C11" s="16" t="s">
        <v>54</v>
      </c>
      <c r="D11" s="13" t="s">
        <v>13</v>
      </c>
      <c r="E11" s="4">
        <v>0</v>
      </c>
      <c r="F11" s="4">
        <v>0</v>
      </c>
      <c r="G11" s="17">
        <f t="shared" si="0"/>
        <v>0</v>
      </c>
      <c r="H11" s="20">
        <v>18</v>
      </c>
      <c r="I11" s="17">
        <f t="shared" si="1"/>
        <v>0</v>
      </c>
      <c r="J11" s="19">
        <f t="shared" si="2"/>
        <v>0</v>
      </c>
    </row>
    <row r="12" spans="1:10">
      <c r="A12" s="14" t="s">
        <v>16</v>
      </c>
      <c r="B12" s="15" t="s">
        <v>57</v>
      </c>
      <c r="C12" s="16" t="s">
        <v>55</v>
      </c>
      <c r="D12" s="13" t="s">
        <v>13</v>
      </c>
      <c r="E12" s="4">
        <v>0</v>
      </c>
      <c r="F12" s="4">
        <v>0</v>
      </c>
      <c r="G12" s="17">
        <f t="shared" si="0"/>
        <v>0</v>
      </c>
      <c r="H12" s="20">
        <v>10</v>
      </c>
      <c r="I12" s="17">
        <f t="shared" si="1"/>
        <v>0</v>
      </c>
      <c r="J12" s="19">
        <f t="shared" si="2"/>
        <v>0</v>
      </c>
    </row>
    <row r="13" spans="1:10">
      <c r="A13" s="14" t="s">
        <v>17</v>
      </c>
      <c r="B13" s="15"/>
      <c r="C13" s="16" t="s">
        <v>14</v>
      </c>
      <c r="D13" s="16" t="s">
        <v>15</v>
      </c>
      <c r="E13" s="4">
        <v>0</v>
      </c>
      <c r="F13" s="4">
        <v>0</v>
      </c>
      <c r="G13" s="17">
        <f t="shared" si="0"/>
        <v>0</v>
      </c>
      <c r="H13" s="20">
        <v>2</v>
      </c>
      <c r="I13" s="17">
        <f t="shared" si="1"/>
        <v>0</v>
      </c>
      <c r="J13" s="19">
        <f t="shared" si="2"/>
        <v>0</v>
      </c>
    </row>
    <row r="14" spans="1:10">
      <c r="A14" s="15" t="s">
        <v>18</v>
      </c>
      <c r="B14" s="15"/>
      <c r="C14" s="16" t="s">
        <v>19</v>
      </c>
      <c r="D14" s="16" t="s">
        <v>15</v>
      </c>
      <c r="E14" s="5">
        <v>0</v>
      </c>
      <c r="F14" s="4">
        <v>0</v>
      </c>
      <c r="G14" s="17">
        <f t="shared" si="0"/>
        <v>0</v>
      </c>
      <c r="H14" s="20">
        <v>2</v>
      </c>
      <c r="I14" s="17">
        <f t="shared" si="1"/>
        <v>0</v>
      </c>
      <c r="J14" s="19">
        <f t="shared" si="2"/>
        <v>0</v>
      </c>
    </row>
    <row r="15" spans="1:10">
      <c r="A15" s="15" t="s">
        <v>20</v>
      </c>
      <c r="B15" s="15" t="s">
        <v>29</v>
      </c>
      <c r="C15" s="16" t="s">
        <v>21</v>
      </c>
      <c r="D15" s="16" t="s">
        <v>7</v>
      </c>
      <c r="E15" s="4">
        <v>0</v>
      </c>
      <c r="F15" s="3">
        <v>0</v>
      </c>
      <c r="G15" s="17">
        <f t="shared" si="0"/>
        <v>0</v>
      </c>
      <c r="H15" s="18">
        <v>500</v>
      </c>
      <c r="I15" s="17">
        <f t="shared" si="1"/>
        <v>0</v>
      </c>
      <c r="J15" s="19">
        <f t="shared" si="2"/>
        <v>0</v>
      </c>
    </row>
    <row r="16" spans="1:10">
      <c r="A16" s="15" t="s">
        <v>20</v>
      </c>
      <c r="B16" s="15" t="s">
        <v>30</v>
      </c>
      <c r="C16" s="16" t="s">
        <v>22</v>
      </c>
      <c r="D16" s="16" t="s">
        <v>7</v>
      </c>
      <c r="E16" s="4">
        <v>0</v>
      </c>
      <c r="F16" s="4">
        <v>0</v>
      </c>
      <c r="G16" s="17">
        <f t="shared" si="0"/>
        <v>0</v>
      </c>
      <c r="H16" s="20">
        <v>5000</v>
      </c>
      <c r="I16" s="17">
        <f t="shared" si="1"/>
        <v>0</v>
      </c>
      <c r="J16" s="19">
        <f t="shared" si="2"/>
        <v>0</v>
      </c>
    </row>
    <row r="17" spans="1:10">
      <c r="A17" s="14" t="s">
        <v>23</v>
      </c>
      <c r="B17" s="15" t="s">
        <v>52</v>
      </c>
      <c r="C17" s="16" t="s">
        <v>63</v>
      </c>
      <c r="D17" s="13" t="s">
        <v>15</v>
      </c>
      <c r="E17" s="4">
        <v>0</v>
      </c>
      <c r="F17" s="4">
        <v>0</v>
      </c>
      <c r="G17" s="17">
        <f t="shared" si="0"/>
        <v>0</v>
      </c>
      <c r="H17" s="20">
        <v>200</v>
      </c>
      <c r="I17" s="17">
        <f t="shared" si="1"/>
        <v>0</v>
      </c>
      <c r="J17" s="19">
        <f t="shared" si="2"/>
        <v>0</v>
      </c>
    </row>
    <row r="18" spans="1:10">
      <c r="A18" s="14" t="s">
        <v>25</v>
      </c>
      <c r="B18" s="15"/>
      <c r="C18" s="16" t="s">
        <v>24</v>
      </c>
      <c r="D18" s="13" t="s">
        <v>13</v>
      </c>
      <c r="E18" s="4">
        <v>0</v>
      </c>
      <c r="F18" s="4">
        <v>0</v>
      </c>
      <c r="G18" s="17">
        <f t="shared" si="0"/>
        <v>0</v>
      </c>
      <c r="H18" s="20">
        <v>800</v>
      </c>
      <c r="I18" s="17">
        <f t="shared" si="1"/>
        <v>0</v>
      </c>
      <c r="J18" s="19">
        <f t="shared" si="2"/>
        <v>0</v>
      </c>
    </row>
    <row r="19" spans="1:10">
      <c r="A19" s="14" t="s">
        <v>67</v>
      </c>
      <c r="B19" s="15"/>
      <c r="C19" s="16" t="s">
        <v>68</v>
      </c>
      <c r="D19" s="13" t="s">
        <v>15</v>
      </c>
      <c r="E19" s="4">
        <v>0</v>
      </c>
      <c r="F19" s="4">
        <v>0</v>
      </c>
      <c r="G19" s="17">
        <f t="shared" si="0"/>
        <v>0</v>
      </c>
      <c r="H19" s="20">
        <v>27</v>
      </c>
      <c r="I19" s="17">
        <f t="shared" si="1"/>
        <v>0</v>
      </c>
      <c r="J19" s="19">
        <f t="shared" si="2"/>
        <v>0</v>
      </c>
    </row>
    <row r="20" spans="1:10">
      <c r="A20" s="14" t="s">
        <v>26</v>
      </c>
      <c r="B20" s="15" t="s">
        <v>28</v>
      </c>
      <c r="C20" s="16" t="s">
        <v>27</v>
      </c>
      <c r="D20" s="16" t="s">
        <v>33</v>
      </c>
      <c r="E20" s="4">
        <v>0</v>
      </c>
      <c r="F20" s="4">
        <v>0</v>
      </c>
      <c r="G20" s="17">
        <f t="shared" si="0"/>
        <v>0</v>
      </c>
      <c r="H20" s="20">
        <v>3</v>
      </c>
      <c r="I20" s="17">
        <f t="shared" si="1"/>
        <v>0</v>
      </c>
      <c r="J20" s="19">
        <f t="shared" si="2"/>
        <v>0</v>
      </c>
    </row>
    <row r="21" spans="1:10">
      <c r="A21" s="14" t="s">
        <v>26</v>
      </c>
      <c r="B21" s="15" t="s">
        <v>69</v>
      </c>
      <c r="C21" s="16" t="s">
        <v>70</v>
      </c>
      <c r="D21" s="16" t="s">
        <v>33</v>
      </c>
      <c r="E21" s="4">
        <v>0</v>
      </c>
      <c r="F21" s="4">
        <v>0</v>
      </c>
      <c r="G21" s="17">
        <f t="shared" si="0"/>
        <v>0</v>
      </c>
      <c r="H21" s="20">
        <v>8</v>
      </c>
      <c r="I21" s="17">
        <f t="shared" si="1"/>
        <v>0</v>
      </c>
      <c r="J21" s="19">
        <f t="shared" si="2"/>
        <v>0</v>
      </c>
    </row>
    <row r="22" spans="1:10">
      <c r="A22" s="14" t="s">
        <v>32</v>
      </c>
      <c r="B22" s="15"/>
      <c r="C22" s="16" t="s">
        <v>31</v>
      </c>
      <c r="D22" s="16" t="s">
        <v>34</v>
      </c>
      <c r="E22" s="4">
        <v>0</v>
      </c>
      <c r="F22" s="4">
        <v>0</v>
      </c>
      <c r="G22" s="17">
        <f t="shared" si="0"/>
        <v>0</v>
      </c>
      <c r="H22" s="20">
        <v>8000</v>
      </c>
      <c r="I22" s="17">
        <f t="shared" si="1"/>
        <v>0</v>
      </c>
      <c r="J22" s="19">
        <f t="shared" si="2"/>
        <v>0</v>
      </c>
    </row>
    <row r="23" spans="1:10">
      <c r="A23" s="14" t="s">
        <v>36</v>
      </c>
      <c r="B23" s="15"/>
      <c r="C23" s="16" t="s">
        <v>81</v>
      </c>
      <c r="D23" s="16" t="s">
        <v>15</v>
      </c>
      <c r="E23" s="4">
        <v>0</v>
      </c>
      <c r="F23" s="4">
        <v>0</v>
      </c>
      <c r="G23" s="17">
        <f t="shared" si="0"/>
        <v>0</v>
      </c>
      <c r="H23" s="20">
        <v>20</v>
      </c>
      <c r="I23" s="17">
        <f t="shared" si="1"/>
        <v>0</v>
      </c>
      <c r="J23" s="19">
        <f t="shared" si="2"/>
        <v>0</v>
      </c>
    </row>
    <row r="24" spans="1:10">
      <c r="A24" s="14" t="s">
        <v>37</v>
      </c>
      <c r="B24" s="15" t="s">
        <v>71</v>
      </c>
      <c r="C24" s="16" t="s">
        <v>72</v>
      </c>
      <c r="D24" s="16" t="s">
        <v>15</v>
      </c>
      <c r="E24" s="5">
        <v>0</v>
      </c>
      <c r="F24" s="5">
        <v>0</v>
      </c>
      <c r="G24" s="17">
        <f t="shared" si="0"/>
        <v>0</v>
      </c>
      <c r="H24" s="21">
        <v>10</v>
      </c>
      <c r="I24" s="17">
        <f t="shared" si="1"/>
        <v>0</v>
      </c>
      <c r="J24" s="19">
        <f t="shared" si="2"/>
        <v>0</v>
      </c>
    </row>
    <row r="25" spans="1:10">
      <c r="A25" s="14" t="s">
        <v>37</v>
      </c>
      <c r="B25" s="15" t="s">
        <v>49</v>
      </c>
      <c r="C25" s="16" t="s">
        <v>50</v>
      </c>
      <c r="D25" s="16" t="s">
        <v>15</v>
      </c>
      <c r="E25" s="4">
        <v>0</v>
      </c>
      <c r="F25" s="4">
        <v>0</v>
      </c>
      <c r="G25" s="17">
        <f t="shared" si="0"/>
        <v>0</v>
      </c>
      <c r="H25" s="21">
        <v>10</v>
      </c>
      <c r="I25" s="17">
        <f t="shared" si="1"/>
        <v>0</v>
      </c>
      <c r="J25" s="19">
        <f t="shared" si="2"/>
        <v>0</v>
      </c>
    </row>
    <row r="26" spans="1:10">
      <c r="A26" s="14" t="s">
        <v>73</v>
      </c>
      <c r="B26" s="15"/>
      <c r="C26" s="16" t="s">
        <v>74</v>
      </c>
      <c r="D26" s="16" t="s">
        <v>38</v>
      </c>
      <c r="E26" s="5">
        <v>0</v>
      </c>
      <c r="F26" s="5">
        <v>0</v>
      </c>
      <c r="G26" s="17">
        <f t="shared" si="0"/>
        <v>0</v>
      </c>
      <c r="H26" s="21">
        <v>100</v>
      </c>
      <c r="I26" s="17">
        <f t="shared" si="1"/>
        <v>0</v>
      </c>
      <c r="J26" s="19">
        <f t="shared" si="2"/>
        <v>0</v>
      </c>
    </row>
    <row r="27" spans="1:10">
      <c r="A27" s="14" t="s">
        <v>75</v>
      </c>
      <c r="B27" s="15"/>
      <c r="C27" s="16" t="s">
        <v>76</v>
      </c>
      <c r="D27" s="16" t="s">
        <v>38</v>
      </c>
      <c r="E27" s="4">
        <v>0</v>
      </c>
      <c r="F27" s="4">
        <v>0</v>
      </c>
      <c r="G27" s="17">
        <f t="shared" si="0"/>
        <v>0</v>
      </c>
      <c r="H27" s="21">
        <v>100</v>
      </c>
      <c r="I27" s="17">
        <f t="shared" si="1"/>
        <v>0</v>
      </c>
      <c r="J27" s="19">
        <f t="shared" si="2"/>
        <v>0</v>
      </c>
    </row>
    <row r="28" spans="1:10">
      <c r="A28" s="14" t="s">
        <v>40</v>
      </c>
      <c r="B28" s="15"/>
      <c r="C28" s="16" t="s">
        <v>39</v>
      </c>
      <c r="D28" s="16" t="s">
        <v>41</v>
      </c>
      <c r="E28" s="4">
        <v>0</v>
      </c>
      <c r="F28" s="4">
        <v>0</v>
      </c>
      <c r="G28" s="17">
        <f t="shared" si="0"/>
        <v>0</v>
      </c>
      <c r="H28" s="20">
        <v>10000</v>
      </c>
      <c r="I28" s="17">
        <f t="shared" si="1"/>
        <v>0</v>
      </c>
      <c r="J28" s="19">
        <f t="shared" si="2"/>
        <v>0</v>
      </c>
    </row>
    <row r="29" spans="1:10">
      <c r="A29" s="14" t="s">
        <v>43</v>
      </c>
      <c r="B29" s="15"/>
      <c r="C29" s="16" t="s">
        <v>42</v>
      </c>
      <c r="D29" s="16" t="s">
        <v>41</v>
      </c>
      <c r="E29" s="4">
        <v>0</v>
      </c>
      <c r="F29" s="4">
        <v>0</v>
      </c>
      <c r="G29" s="17">
        <f t="shared" si="0"/>
        <v>0</v>
      </c>
      <c r="H29" s="20">
        <v>5500</v>
      </c>
      <c r="I29" s="17">
        <f t="shared" si="1"/>
        <v>0</v>
      </c>
      <c r="J29" s="19">
        <f t="shared" si="2"/>
        <v>0</v>
      </c>
    </row>
    <row r="30" spans="1:10">
      <c r="A30" s="14" t="s">
        <v>77</v>
      </c>
      <c r="B30" s="15"/>
      <c r="C30" s="16" t="s">
        <v>78</v>
      </c>
      <c r="D30" s="16" t="s">
        <v>15</v>
      </c>
      <c r="E30" s="4">
        <v>0</v>
      </c>
      <c r="F30" s="4">
        <v>0</v>
      </c>
      <c r="G30" s="17">
        <f t="shared" si="0"/>
        <v>0</v>
      </c>
      <c r="H30" s="21">
        <v>10</v>
      </c>
      <c r="I30" s="17">
        <f t="shared" si="1"/>
        <v>0</v>
      </c>
      <c r="J30" s="19">
        <f t="shared" si="2"/>
        <v>0</v>
      </c>
    </row>
    <row r="31" spans="1:10">
      <c r="A31" s="14" t="s">
        <v>79</v>
      </c>
      <c r="B31" s="15"/>
      <c r="C31" s="16" t="s">
        <v>80</v>
      </c>
      <c r="D31" s="16" t="s">
        <v>15</v>
      </c>
      <c r="E31" s="4">
        <v>0</v>
      </c>
      <c r="F31" s="4">
        <v>0</v>
      </c>
      <c r="G31" s="17">
        <f t="shared" si="0"/>
        <v>0</v>
      </c>
      <c r="H31" s="21">
        <v>2</v>
      </c>
      <c r="I31" s="17">
        <f t="shared" si="1"/>
        <v>0</v>
      </c>
      <c r="J31" s="19">
        <f t="shared" si="2"/>
        <v>0</v>
      </c>
    </row>
    <row r="32" spans="1:10">
      <c r="A32" s="14" t="s">
        <v>45</v>
      </c>
      <c r="B32" s="15"/>
      <c r="C32" s="16" t="s">
        <v>44</v>
      </c>
      <c r="D32" s="16" t="s">
        <v>34</v>
      </c>
      <c r="E32" s="4">
        <v>0</v>
      </c>
      <c r="F32" s="4">
        <v>0</v>
      </c>
      <c r="G32" s="17">
        <f t="shared" si="0"/>
        <v>0</v>
      </c>
      <c r="H32" s="21">
        <v>7000</v>
      </c>
      <c r="I32" s="17">
        <f t="shared" si="1"/>
        <v>0</v>
      </c>
      <c r="J32" s="19">
        <f t="shared" si="2"/>
        <v>0</v>
      </c>
    </row>
    <row r="33" spans="1:84">
      <c r="A33" s="14" t="s">
        <v>46</v>
      </c>
      <c r="B33" s="15"/>
      <c r="C33" s="16" t="s">
        <v>6</v>
      </c>
      <c r="D33" s="16" t="s">
        <v>7</v>
      </c>
      <c r="E33" s="4">
        <v>0</v>
      </c>
      <c r="F33" s="4">
        <v>0</v>
      </c>
      <c r="G33" s="17">
        <f t="shared" si="0"/>
        <v>0</v>
      </c>
      <c r="H33" s="20">
        <v>1500</v>
      </c>
      <c r="I33" s="17">
        <f t="shared" si="1"/>
        <v>0</v>
      </c>
      <c r="J33" s="19">
        <f t="shared" si="2"/>
        <v>0</v>
      </c>
    </row>
    <row r="34" spans="1:84" ht="15" thickBot="1">
      <c r="A34" s="14" t="s">
        <v>48</v>
      </c>
      <c r="B34" s="15"/>
      <c r="C34" s="16" t="s">
        <v>47</v>
      </c>
      <c r="D34" s="16" t="s">
        <v>38</v>
      </c>
      <c r="E34" s="4">
        <v>0</v>
      </c>
      <c r="F34" s="4">
        <v>0</v>
      </c>
      <c r="G34" s="17">
        <f t="shared" si="0"/>
        <v>0</v>
      </c>
      <c r="H34" s="20">
        <v>100</v>
      </c>
      <c r="I34" s="17">
        <f t="shared" si="1"/>
        <v>0</v>
      </c>
      <c r="J34" s="19">
        <f t="shared" si="2"/>
        <v>0</v>
      </c>
    </row>
    <row r="35" spans="1:84" ht="15" customHeight="1" thickBot="1">
      <c r="A35" s="33" t="s">
        <v>10</v>
      </c>
      <c r="B35" s="34"/>
      <c r="C35" s="34"/>
      <c r="D35" s="34"/>
      <c r="E35" s="34"/>
      <c r="F35" s="34"/>
      <c r="G35" s="34"/>
      <c r="H35" s="35"/>
      <c r="I35" s="22">
        <f>SUM(I8:I34)</f>
        <v>0</v>
      </c>
      <c r="J35" s="23">
        <f>SUM(J8:J34)</f>
        <v>0</v>
      </c>
    </row>
    <row r="36" spans="1:84" ht="15" customHeight="1">
      <c r="A36" s="6"/>
      <c r="B36" s="6"/>
      <c r="C36" s="6"/>
      <c r="D36" s="6"/>
      <c r="E36" s="6"/>
      <c r="F36" s="6"/>
      <c r="G36" s="6"/>
      <c r="H36" s="6"/>
      <c r="I36" s="7"/>
      <c r="J36" s="7"/>
    </row>
    <row r="37" spans="1:84" ht="15" customHeight="1">
      <c r="A37" s="6"/>
      <c r="B37" s="6"/>
      <c r="C37" s="6"/>
      <c r="D37" s="6"/>
      <c r="E37" s="6"/>
      <c r="F37" s="6"/>
      <c r="G37" s="6"/>
      <c r="H37" s="6"/>
      <c r="I37" s="7"/>
      <c r="J37" s="7"/>
    </row>
    <row r="38" spans="1:84" ht="15" customHeight="1">
      <c r="A38" s="6"/>
      <c r="B38" s="6"/>
      <c r="C38" s="6"/>
      <c r="D38" s="6"/>
      <c r="E38" s="6"/>
      <c r="F38" s="6"/>
      <c r="G38" s="6"/>
      <c r="H38" s="6"/>
      <c r="I38" s="7"/>
      <c r="J38" s="7"/>
    </row>
    <row r="41" spans="1:84" ht="15" thickBot="1"/>
    <row r="42" spans="1:84">
      <c r="A42" s="24" t="s">
        <v>65</v>
      </c>
      <c r="B42" s="25"/>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5"/>
      <c r="BU42" s="25"/>
      <c r="BV42" s="25"/>
      <c r="BW42" s="25"/>
      <c r="BX42" s="25"/>
      <c r="BY42" s="25"/>
      <c r="BZ42" s="25"/>
      <c r="CA42" s="25"/>
      <c r="CB42" s="25"/>
      <c r="CC42" s="25"/>
      <c r="CD42" s="25"/>
      <c r="CE42" s="25"/>
      <c r="CF42" s="26"/>
    </row>
    <row r="43" spans="1:84">
      <c r="A43" s="27"/>
      <c r="B43" s="28"/>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8"/>
      <c r="AM43" s="28"/>
      <c r="AN43" s="28"/>
      <c r="AO43" s="28"/>
      <c r="AP43" s="28"/>
      <c r="AQ43" s="28"/>
      <c r="AR43" s="28"/>
      <c r="AS43" s="28"/>
      <c r="AT43" s="28"/>
      <c r="AU43" s="28"/>
      <c r="AV43" s="28"/>
      <c r="AW43" s="28"/>
      <c r="AX43" s="28"/>
      <c r="AY43" s="28"/>
      <c r="AZ43" s="28"/>
      <c r="BA43" s="28"/>
      <c r="BB43" s="28"/>
      <c r="BC43" s="28"/>
      <c r="BD43" s="28"/>
      <c r="BE43" s="28"/>
      <c r="BF43" s="28"/>
      <c r="BG43" s="28"/>
      <c r="BH43" s="28"/>
      <c r="BI43" s="28"/>
      <c r="BJ43" s="28"/>
      <c r="BK43" s="28"/>
      <c r="BL43" s="28"/>
      <c r="BM43" s="28"/>
      <c r="BN43" s="28"/>
      <c r="BO43" s="28"/>
      <c r="BP43" s="28"/>
      <c r="BQ43" s="28"/>
      <c r="BR43" s="28"/>
      <c r="BS43" s="28"/>
      <c r="BT43" s="28"/>
      <c r="BU43" s="28"/>
      <c r="BV43" s="28"/>
      <c r="BW43" s="28"/>
      <c r="BX43" s="28"/>
      <c r="BY43" s="28"/>
      <c r="BZ43" s="28"/>
      <c r="CA43" s="28"/>
      <c r="CB43" s="28"/>
      <c r="CC43" s="28"/>
      <c r="CD43" s="28"/>
      <c r="CE43" s="28"/>
      <c r="CF43" s="29"/>
    </row>
    <row r="44" spans="1:84">
      <c r="A44" s="27"/>
      <c r="B44" s="28"/>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c r="AT44" s="28"/>
      <c r="AU44" s="28"/>
      <c r="AV44" s="28"/>
      <c r="AW44" s="28"/>
      <c r="AX44" s="28"/>
      <c r="AY44" s="28"/>
      <c r="AZ44" s="28"/>
      <c r="BA44" s="28"/>
      <c r="BB44" s="28"/>
      <c r="BC44" s="28"/>
      <c r="BD44" s="28"/>
      <c r="BE44" s="28"/>
      <c r="BF44" s="28"/>
      <c r="BG44" s="28"/>
      <c r="BH44" s="28"/>
      <c r="BI44" s="28"/>
      <c r="BJ44" s="28"/>
      <c r="BK44" s="28"/>
      <c r="BL44" s="28"/>
      <c r="BM44" s="28"/>
      <c r="BN44" s="28"/>
      <c r="BO44" s="28"/>
      <c r="BP44" s="28"/>
      <c r="BQ44" s="28"/>
      <c r="BR44" s="28"/>
      <c r="BS44" s="28"/>
      <c r="BT44" s="28"/>
      <c r="BU44" s="28"/>
      <c r="BV44" s="28"/>
      <c r="BW44" s="28"/>
      <c r="BX44" s="28"/>
      <c r="BY44" s="28"/>
      <c r="BZ44" s="28"/>
      <c r="CA44" s="28"/>
      <c r="CB44" s="28"/>
      <c r="CC44" s="28"/>
      <c r="CD44" s="28"/>
      <c r="CE44" s="28"/>
      <c r="CF44" s="29"/>
    </row>
    <row r="45" spans="1:84">
      <c r="A45" s="27"/>
      <c r="B45" s="28"/>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28"/>
      <c r="AX45" s="28"/>
      <c r="AY45" s="28"/>
      <c r="AZ45" s="28"/>
      <c r="BA45" s="28"/>
      <c r="BB45" s="28"/>
      <c r="BC45" s="28"/>
      <c r="BD45" s="28"/>
      <c r="BE45" s="28"/>
      <c r="BF45" s="28"/>
      <c r="BG45" s="28"/>
      <c r="BH45" s="28"/>
      <c r="BI45" s="28"/>
      <c r="BJ45" s="28"/>
      <c r="BK45" s="28"/>
      <c r="BL45" s="28"/>
      <c r="BM45" s="28"/>
      <c r="BN45" s="28"/>
      <c r="BO45" s="28"/>
      <c r="BP45" s="28"/>
      <c r="BQ45" s="28"/>
      <c r="BR45" s="28"/>
      <c r="BS45" s="28"/>
      <c r="BT45" s="28"/>
      <c r="BU45" s="28"/>
      <c r="BV45" s="28"/>
      <c r="BW45" s="28"/>
      <c r="BX45" s="28"/>
      <c r="BY45" s="28"/>
      <c r="BZ45" s="28"/>
      <c r="CA45" s="28"/>
      <c r="CB45" s="28"/>
      <c r="CC45" s="28"/>
      <c r="CD45" s="28"/>
      <c r="CE45" s="28"/>
      <c r="CF45" s="29"/>
    </row>
    <row r="46" spans="1:84">
      <c r="A46" s="27"/>
      <c r="B46" s="28"/>
      <c r="C46" s="28"/>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c r="CF46" s="29"/>
    </row>
    <row r="47" spans="1:84">
      <c r="A47" s="27"/>
      <c r="B47" s="28"/>
      <c r="C47" s="28"/>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c r="AL47" s="28"/>
      <c r="AM47" s="28"/>
      <c r="AN47" s="28"/>
      <c r="AO47" s="28"/>
      <c r="AP47" s="28"/>
      <c r="AQ47" s="28"/>
      <c r="AR47" s="28"/>
      <c r="AS47" s="28"/>
      <c r="AT47" s="28"/>
      <c r="AU47" s="28"/>
      <c r="AV47" s="28"/>
      <c r="AW47" s="28"/>
      <c r="AX47" s="28"/>
      <c r="AY47" s="28"/>
      <c r="AZ47" s="28"/>
      <c r="BA47" s="28"/>
      <c r="BB47" s="28"/>
      <c r="BC47" s="28"/>
      <c r="BD47" s="28"/>
      <c r="BE47" s="28"/>
      <c r="BF47" s="28"/>
      <c r="BG47" s="28"/>
      <c r="BH47" s="28"/>
      <c r="BI47" s="28"/>
      <c r="BJ47" s="28"/>
      <c r="BK47" s="28"/>
      <c r="BL47" s="28"/>
      <c r="BM47" s="28"/>
      <c r="BN47" s="28"/>
      <c r="BO47" s="28"/>
      <c r="BP47" s="28"/>
      <c r="BQ47" s="28"/>
      <c r="BR47" s="28"/>
      <c r="BS47" s="28"/>
      <c r="BT47" s="28"/>
      <c r="BU47" s="28"/>
      <c r="BV47" s="28"/>
      <c r="BW47" s="28"/>
      <c r="BX47" s="28"/>
      <c r="BY47" s="28"/>
      <c r="BZ47" s="28"/>
      <c r="CA47" s="28"/>
      <c r="CB47" s="28"/>
      <c r="CC47" s="28"/>
      <c r="CD47" s="28"/>
      <c r="CE47" s="28"/>
      <c r="CF47" s="29"/>
    </row>
    <row r="48" spans="1:84">
      <c r="A48" s="27"/>
      <c r="B48" s="28"/>
      <c r="C48" s="28"/>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8"/>
      <c r="AR48" s="28"/>
      <c r="AS48" s="28"/>
      <c r="AT48" s="28"/>
      <c r="AU48" s="28"/>
      <c r="AV48" s="28"/>
      <c r="AW48" s="28"/>
      <c r="AX48" s="28"/>
      <c r="AY48" s="28"/>
      <c r="AZ48" s="28"/>
      <c r="BA48" s="28"/>
      <c r="BB48" s="28"/>
      <c r="BC48" s="28"/>
      <c r="BD48" s="28"/>
      <c r="BE48" s="28"/>
      <c r="BF48" s="28"/>
      <c r="BG48" s="28"/>
      <c r="BH48" s="28"/>
      <c r="BI48" s="28"/>
      <c r="BJ48" s="28"/>
      <c r="BK48" s="28"/>
      <c r="BL48" s="28"/>
      <c r="BM48" s="28"/>
      <c r="BN48" s="28"/>
      <c r="BO48" s="28"/>
      <c r="BP48" s="28"/>
      <c r="BQ48" s="28"/>
      <c r="BR48" s="28"/>
      <c r="BS48" s="28"/>
      <c r="BT48" s="28"/>
      <c r="BU48" s="28"/>
      <c r="BV48" s="28"/>
      <c r="BW48" s="28"/>
      <c r="BX48" s="28"/>
      <c r="BY48" s="28"/>
      <c r="BZ48" s="28"/>
      <c r="CA48" s="28"/>
      <c r="CB48" s="28"/>
      <c r="CC48" s="28"/>
      <c r="CD48" s="28"/>
      <c r="CE48" s="28"/>
      <c r="CF48" s="29"/>
    </row>
    <row r="49" spans="1:84">
      <c r="A49" s="27"/>
      <c r="B49" s="28"/>
      <c r="C49" s="28"/>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c r="AJ49" s="28"/>
      <c r="AK49" s="28"/>
      <c r="AL49" s="28"/>
      <c r="AM49" s="28"/>
      <c r="AN49" s="28"/>
      <c r="AO49" s="28"/>
      <c r="AP49" s="28"/>
      <c r="AQ49" s="28"/>
      <c r="AR49" s="28"/>
      <c r="AS49" s="28"/>
      <c r="AT49" s="28"/>
      <c r="AU49" s="28"/>
      <c r="AV49" s="28"/>
      <c r="AW49" s="28"/>
      <c r="AX49" s="28"/>
      <c r="AY49" s="28"/>
      <c r="AZ49" s="28"/>
      <c r="BA49" s="28"/>
      <c r="BB49" s="28"/>
      <c r="BC49" s="28"/>
      <c r="BD49" s="28"/>
      <c r="BE49" s="28"/>
      <c r="BF49" s="28"/>
      <c r="BG49" s="28"/>
      <c r="BH49" s="28"/>
      <c r="BI49" s="28"/>
      <c r="BJ49" s="28"/>
      <c r="BK49" s="28"/>
      <c r="BL49" s="28"/>
      <c r="BM49" s="28"/>
      <c r="BN49" s="28"/>
      <c r="BO49" s="28"/>
      <c r="BP49" s="28"/>
      <c r="BQ49" s="28"/>
      <c r="BR49" s="28"/>
      <c r="BS49" s="28"/>
      <c r="BT49" s="28"/>
      <c r="BU49" s="28"/>
      <c r="BV49" s="28"/>
      <c r="BW49" s="28"/>
      <c r="BX49" s="28"/>
      <c r="BY49" s="28"/>
      <c r="BZ49" s="28"/>
      <c r="CA49" s="28"/>
      <c r="CB49" s="28"/>
      <c r="CC49" s="28"/>
      <c r="CD49" s="28"/>
      <c r="CE49" s="28"/>
      <c r="CF49" s="29"/>
    </row>
    <row r="50" spans="1:84">
      <c r="A50" s="27"/>
      <c r="B50" s="28"/>
      <c r="C50" s="28"/>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28"/>
      <c r="AV50" s="28"/>
      <c r="AW50" s="28"/>
      <c r="AX50" s="28"/>
      <c r="AY50" s="28"/>
      <c r="AZ50" s="28"/>
      <c r="BA50" s="28"/>
      <c r="BB50" s="28"/>
      <c r="BC50" s="28"/>
      <c r="BD50" s="28"/>
      <c r="BE50" s="28"/>
      <c r="BF50" s="28"/>
      <c r="BG50" s="28"/>
      <c r="BH50" s="28"/>
      <c r="BI50" s="28"/>
      <c r="BJ50" s="28"/>
      <c r="BK50" s="28"/>
      <c r="BL50" s="28"/>
      <c r="BM50" s="28"/>
      <c r="BN50" s="28"/>
      <c r="BO50" s="28"/>
      <c r="BP50" s="28"/>
      <c r="BQ50" s="28"/>
      <c r="BR50" s="28"/>
      <c r="BS50" s="28"/>
      <c r="BT50" s="28"/>
      <c r="BU50" s="28"/>
      <c r="BV50" s="28"/>
      <c r="BW50" s="28"/>
      <c r="BX50" s="28"/>
      <c r="BY50" s="28"/>
      <c r="BZ50" s="28"/>
      <c r="CA50" s="28"/>
      <c r="CB50" s="28"/>
      <c r="CC50" s="28"/>
      <c r="CD50" s="28"/>
      <c r="CE50" s="28"/>
      <c r="CF50" s="29"/>
    </row>
    <row r="51" spans="1:84">
      <c r="A51" s="27"/>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c r="AV51" s="28"/>
      <c r="AW51" s="28"/>
      <c r="AX51" s="28"/>
      <c r="AY51" s="28"/>
      <c r="AZ51" s="28"/>
      <c r="BA51" s="28"/>
      <c r="BB51" s="28"/>
      <c r="BC51" s="28"/>
      <c r="BD51" s="28"/>
      <c r="BE51" s="28"/>
      <c r="BF51" s="28"/>
      <c r="BG51" s="28"/>
      <c r="BH51" s="28"/>
      <c r="BI51" s="28"/>
      <c r="BJ51" s="28"/>
      <c r="BK51" s="28"/>
      <c r="BL51" s="28"/>
      <c r="BM51" s="28"/>
      <c r="BN51" s="28"/>
      <c r="BO51" s="28"/>
      <c r="BP51" s="28"/>
      <c r="BQ51" s="28"/>
      <c r="BR51" s="28"/>
      <c r="BS51" s="28"/>
      <c r="BT51" s="28"/>
      <c r="BU51" s="28"/>
      <c r="BV51" s="28"/>
      <c r="BW51" s="28"/>
      <c r="BX51" s="28"/>
      <c r="BY51" s="28"/>
      <c r="BZ51" s="28"/>
      <c r="CA51" s="28"/>
      <c r="CB51" s="28"/>
      <c r="CC51" s="28"/>
      <c r="CD51" s="28"/>
      <c r="CE51" s="28"/>
      <c r="CF51" s="29"/>
    </row>
    <row r="52" spans="1:84">
      <c r="A52" s="27"/>
      <c r="B52" s="28"/>
      <c r="C52" s="28"/>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c r="BJ52" s="28"/>
      <c r="BK52" s="28"/>
      <c r="BL52" s="28"/>
      <c r="BM52" s="28"/>
      <c r="BN52" s="28"/>
      <c r="BO52" s="28"/>
      <c r="BP52" s="28"/>
      <c r="BQ52" s="28"/>
      <c r="BR52" s="28"/>
      <c r="BS52" s="28"/>
      <c r="BT52" s="28"/>
      <c r="BU52" s="28"/>
      <c r="BV52" s="28"/>
      <c r="BW52" s="28"/>
      <c r="BX52" s="28"/>
      <c r="BY52" s="28"/>
      <c r="BZ52" s="28"/>
      <c r="CA52" s="28"/>
      <c r="CB52" s="28"/>
      <c r="CC52" s="28"/>
      <c r="CD52" s="28"/>
      <c r="CE52" s="28"/>
      <c r="CF52" s="29"/>
    </row>
    <row r="53" spans="1:84" ht="9" customHeight="1">
      <c r="A53" s="27"/>
      <c r="B53" s="28"/>
      <c r="C53" s="28"/>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c r="BA53" s="28"/>
      <c r="BB53" s="28"/>
      <c r="BC53" s="28"/>
      <c r="BD53" s="28"/>
      <c r="BE53" s="28"/>
      <c r="BF53" s="28"/>
      <c r="BG53" s="28"/>
      <c r="BH53" s="28"/>
      <c r="BI53" s="28"/>
      <c r="BJ53" s="28"/>
      <c r="BK53" s="28"/>
      <c r="BL53" s="28"/>
      <c r="BM53" s="28"/>
      <c r="BN53" s="28"/>
      <c r="BO53" s="28"/>
      <c r="BP53" s="28"/>
      <c r="BQ53" s="28"/>
      <c r="BR53" s="28"/>
      <c r="BS53" s="28"/>
      <c r="BT53" s="28"/>
      <c r="BU53" s="28"/>
      <c r="BV53" s="28"/>
      <c r="BW53" s="28"/>
      <c r="BX53" s="28"/>
      <c r="BY53" s="28"/>
      <c r="BZ53" s="28"/>
      <c r="CA53" s="28"/>
      <c r="CB53" s="28"/>
      <c r="CC53" s="28"/>
      <c r="CD53" s="28"/>
      <c r="CE53" s="28"/>
      <c r="CF53" s="29"/>
    </row>
    <row r="54" spans="1:84" hidden="1">
      <c r="A54" s="27"/>
      <c r="B54" s="28"/>
      <c r="C54" s="28"/>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c r="BO54" s="28"/>
      <c r="BP54" s="28"/>
      <c r="BQ54" s="28"/>
      <c r="BR54" s="28"/>
      <c r="BS54" s="28"/>
      <c r="BT54" s="28"/>
      <c r="BU54" s="28"/>
      <c r="BV54" s="28"/>
      <c r="BW54" s="28"/>
      <c r="BX54" s="28"/>
      <c r="BY54" s="28"/>
      <c r="BZ54" s="28"/>
      <c r="CA54" s="28"/>
      <c r="CB54" s="28"/>
      <c r="CC54" s="28"/>
      <c r="CD54" s="28"/>
      <c r="CE54" s="28"/>
      <c r="CF54" s="29"/>
    </row>
    <row r="55" spans="1:84" hidden="1">
      <c r="A55" s="27"/>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c r="BJ55" s="28"/>
      <c r="BK55" s="28"/>
      <c r="BL55" s="28"/>
      <c r="BM55" s="28"/>
      <c r="BN55" s="28"/>
      <c r="BO55" s="28"/>
      <c r="BP55" s="28"/>
      <c r="BQ55" s="28"/>
      <c r="BR55" s="28"/>
      <c r="BS55" s="28"/>
      <c r="BT55" s="28"/>
      <c r="BU55" s="28"/>
      <c r="BV55" s="28"/>
      <c r="BW55" s="28"/>
      <c r="BX55" s="28"/>
      <c r="BY55" s="28"/>
      <c r="BZ55" s="28"/>
      <c r="CA55" s="28"/>
      <c r="CB55" s="28"/>
      <c r="CC55" s="28"/>
      <c r="CD55" s="28"/>
      <c r="CE55" s="28"/>
      <c r="CF55" s="29"/>
    </row>
    <row r="56" spans="1:84" hidden="1">
      <c r="A56" s="27"/>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8"/>
      <c r="AY56" s="28"/>
      <c r="AZ56" s="28"/>
      <c r="BA56" s="28"/>
      <c r="BB56" s="28"/>
      <c r="BC56" s="28"/>
      <c r="BD56" s="28"/>
      <c r="BE56" s="28"/>
      <c r="BF56" s="28"/>
      <c r="BG56" s="28"/>
      <c r="BH56" s="28"/>
      <c r="BI56" s="28"/>
      <c r="BJ56" s="28"/>
      <c r="BK56" s="28"/>
      <c r="BL56" s="28"/>
      <c r="BM56" s="28"/>
      <c r="BN56" s="28"/>
      <c r="BO56" s="28"/>
      <c r="BP56" s="28"/>
      <c r="BQ56" s="28"/>
      <c r="BR56" s="28"/>
      <c r="BS56" s="28"/>
      <c r="BT56" s="28"/>
      <c r="BU56" s="28"/>
      <c r="BV56" s="28"/>
      <c r="BW56" s="28"/>
      <c r="BX56" s="28"/>
      <c r="BY56" s="28"/>
      <c r="BZ56" s="28"/>
      <c r="CA56" s="28"/>
      <c r="CB56" s="28"/>
      <c r="CC56" s="28"/>
      <c r="CD56" s="28"/>
      <c r="CE56" s="28"/>
      <c r="CF56" s="29"/>
    </row>
    <row r="57" spans="1:84" hidden="1">
      <c r="A57" s="27"/>
      <c r="B57" s="28"/>
      <c r="C57" s="28"/>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c r="BI57" s="28"/>
      <c r="BJ57" s="28"/>
      <c r="BK57" s="28"/>
      <c r="BL57" s="28"/>
      <c r="BM57" s="28"/>
      <c r="BN57" s="28"/>
      <c r="BO57" s="28"/>
      <c r="BP57" s="28"/>
      <c r="BQ57" s="28"/>
      <c r="BR57" s="28"/>
      <c r="BS57" s="28"/>
      <c r="BT57" s="28"/>
      <c r="BU57" s="28"/>
      <c r="BV57" s="28"/>
      <c r="BW57" s="28"/>
      <c r="BX57" s="28"/>
      <c r="BY57" s="28"/>
      <c r="BZ57" s="28"/>
      <c r="CA57" s="28"/>
      <c r="CB57" s="28"/>
      <c r="CC57" s="28"/>
      <c r="CD57" s="28"/>
      <c r="CE57" s="28"/>
      <c r="CF57" s="29"/>
    </row>
    <row r="58" spans="1:84" hidden="1">
      <c r="A58" s="27"/>
      <c r="B58" s="28"/>
      <c r="C58" s="28"/>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c r="BC58" s="28"/>
      <c r="BD58" s="28"/>
      <c r="BE58" s="28"/>
      <c r="BF58" s="28"/>
      <c r="BG58" s="28"/>
      <c r="BH58" s="28"/>
      <c r="BI58" s="28"/>
      <c r="BJ58" s="28"/>
      <c r="BK58" s="28"/>
      <c r="BL58" s="28"/>
      <c r="BM58" s="28"/>
      <c r="BN58" s="28"/>
      <c r="BO58" s="28"/>
      <c r="BP58" s="28"/>
      <c r="BQ58" s="28"/>
      <c r="BR58" s="28"/>
      <c r="BS58" s="28"/>
      <c r="BT58" s="28"/>
      <c r="BU58" s="28"/>
      <c r="BV58" s="28"/>
      <c r="BW58" s="28"/>
      <c r="BX58" s="28"/>
      <c r="BY58" s="28"/>
      <c r="BZ58" s="28"/>
      <c r="CA58" s="28"/>
      <c r="CB58" s="28"/>
      <c r="CC58" s="28"/>
      <c r="CD58" s="28"/>
      <c r="CE58" s="28"/>
      <c r="CF58" s="29"/>
    </row>
    <row r="59" spans="1:84" hidden="1">
      <c r="A59" s="27"/>
      <c r="B59" s="28"/>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c r="BO59" s="28"/>
      <c r="BP59" s="28"/>
      <c r="BQ59" s="28"/>
      <c r="BR59" s="28"/>
      <c r="BS59" s="28"/>
      <c r="BT59" s="28"/>
      <c r="BU59" s="28"/>
      <c r="BV59" s="28"/>
      <c r="BW59" s="28"/>
      <c r="BX59" s="28"/>
      <c r="BY59" s="28"/>
      <c r="BZ59" s="28"/>
      <c r="CA59" s="28"/>
      <c r="CB59" s="28"/>
      <c r="CC59" s="28"/>
      <c r="CD59" s="28"/>
      <c r="CE59" s="28"/>
      <c r="CF59" s="29"/>
    </row>
    <row r="60" spans="1:84" hidden="1">
      <c r="A60" s="27"/>
      <c r="B60" s="28"/>
      <c r="C60" s="28"/>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c r="BJ60" s="28"/>
      <c r="BK60" s="28"/>
      <c r="BL60" s="28"/>
      <c r="BM60" s="28"/>
      <c r="BN60" s="28"/>
      <c r="BO60" s="28"/>
      <c r="BP60" s="28"/>
      <c r="BQ60" s="28"/>
      <c r="BR60" s="28"/>
      <c r="BS60" s="28"/>
      <c r="BT60" s="28"/>
      <c r="BU60" s="28"/>
      <c r="BV60" s="28"/>
      <c r="BW60" s="28"/>
      <c r="BX60" s="28"/>
      <c r="BY60" s="28"/>
      <c r="BZ60" s="28"/>
      <c r="CA60" s="28"/>
      <c r="CB60" s="28"/>
      <c r="CC60" s="28"/>
      <c r="CD60" s="28"/>
      <c r="CE60" s="28"/>
      <c r="CF60" s="29"/>
    </row>
    <row r="61" spans="1:84" hidden="1">
      <c r="A61" s="27"/>
      <c r="B61" s="28"/>
      <c r="C61" s="28"/>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28"/>
      <c r="BA61" s="28"/>
      <c r="BB61" s="28"/>
      <c r="BC61" s="28"/>
      <c r="BD61" s="28"/>
      <c r="BE61" s="28"/>
      <c r="BF61" s="28"/>
      <c r="BG61" s="28"/>
      <c r="BH61" s="28"/>
      <c r="BI61" s="28"/>
      <c r="BJ61" s="28"/>
      <c r="BK61" s="28"/>
      <c r="BL61" s="28"/>
      <c r="BM61" s="28"/>
      <c r="BN61" s="28"/>
      <c r="BO61" s="28"/>
      <c r="BP61" s="28"/>
      <c r="BQ61" s="28"/>
      <c r="BR61" s="28"/>
      <c r="BS61" s="28"/>
      <c r="BT61" s="28"/>
      <c r="BU61" s="28"/>
      <c r="BV61" s="28"/>
      <c r="BW61" s="28"/>
      <c r="BX61" s="28"/>
      <c r="BY61" s="28"/>
      <c r="BZ61" s="28"/>
      <c r="CA61" s="28"/>
      <c r="CB61" s="28"/>
      <c r="CC61" s="28"/>
      <c r="CD61" s="28"/>
      <c r="CE61" s="28"/>
      <c r="CF61" s="29"/>
    </row>
    <row r="62" spans="1:84" hidden="1">
      <c r="A62" s="27"/>
      <c r="B62" s="28"/>
      <c r="C62" s="28"/>
      <c r="D62" s="28"/>
      <c r="E62" s="28"/>
      <c r="F62" s="28"/>
      <c r="G62" s="28"/>
      <c r="H62" s="28"/>
      <c r="I62" s="28"/>
      <c r="J62" s="28"/>
      <c r="K62" s="28"/>
      <c r="L62" s="28"/>
      <c r="M62" s="28"/>
      <c r="N62" s="28"/>
      <c r="O62" s="28"/>
      <c r="P62" s="28"/>
      <c r="Q62" s="28"/>
      <c r="R62" s="28"/>
      <c r="S62" s="28"/>
      <c r="T62" s="28"/>
      <c r="U62" s="28"/>
      <c r="V62" s="28"/>
      <c r="W62" s="28"/>
      <c r="X62" s="28"/>
      <c r="Y62" s="28"/>
      <c r="Z62" s="28"/>
      <c r="AA62" s="28"/>
      <c r="AB62" s="28"/>
      <c r="AC62" s="28"/>
      <c r="AD62" s="28"/>
      <c r="AE62" s="28"/>
      <c r="AF62" s="28"/>
      <c r="AG62" s="28"/>
      <c r="AH62" s="28"/>
      <c r="AI62" s="28"/>
      <c r="AJ62" s="28"/>
      <c r="AK62" s="28"/>
      <c r="AL62" s="28"/>
      <c r="AM62" s="28"/>
      <c r="AN62" s="28"/>
      <c r="AO62" s="28"/>
      <c r="AP62" s="28"/>
      <c r="AQ62" s="28"/>
      <c r="AR62" s="28"/>
      <c r="AS62" s="28"/>
      <c r="AT62" s="28"/>
      <c r="AU62" s="28"/>
      <c r="AV62" s="28"/>
      <c r="AW62" s="28"/>
      <c r="AX62" s="28"/>
      <c r="AY62" s="28"/>
      <c r="AZ62" s="28"/>
      <c r="BA62" s="28"/>
      <c r="BB62" s="28"/>
      <c r="BC62" s="28"/>
      <c r="BD62" s="28"/>
      <c r="BE62" s="28"/>
      <c r="BF62" s="28"/>
      <c r="BG62" s="28"/>
      <c r="BH62" s="28"/>
      <c r="BI62" s="28"/>
      <c r="BJ62" s="28"/>
      <c r="BK62" s="28"/>
      <c r="BL62" s="28"/>
      <c r="BM62" s="28"/>
      <c r="BN62" s="28"/>
      <c r="BO62" s="28"/>
      <c r="BP62" s="28"/>
      <c r="BQ62" s="28"/>
      <c r="BR62" s="28"/>
      <c r="BS62" s="28"/>
      <c r="BT62" s="28"/>
      <c r="BU62" s="28"/>
      <c r="BV62" s="28"/>
      <c r="BW62" s="28"/>
      <c r="BX62" s="28"/>
      <c r="BY62" s="28"/>
      <c r="BZ62" s="28"/>
      <c r="CA62" s="28"/>
      <c r="CB62" s="28"/>
      <c r="CC62" s="28"/>
      <c r="CD62" s="28"/>
      <c r="CE62" s="28"/>
      <c r="CF62" s="29"/>
    </row>
    <row r="63" spans="1:84" hidden="1">
      <c r="A63" s="27"/>
      <c r="B63" s="28"/>
      <c r="C63" s="28"/>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28"/>
      <c r="AS63" s="28"/>
      <c r="AT63" s="28"/>
      <c r="AU63" s="28"/>
      <c r="AV63" s="28"/>
      <c r="AW63" s="28"/>
      <c r="AX63" s="28"/>
      <c r="AY63" s="28"/>
      <c r="AZ63" s="28"/>
      <c r="BA63" s="28"/>
      <c r="BB63" s="28"/>
      <c r="BC63" s="28"/>
      <c r="BD63" s="28"/>
      <c r="BE63" s="28"/>
      <c r="BF63" s="28"/>
      <c r="BG63" s="28"/>
      <c r="BH63" s="28"/>
      <c r="BI63" s="28"/>
      <c r="BJ63" s="28"/>
      <c r="BK63" s="28"/>
      <c r="BL63" s="28"/>
      <c r="BM63" s="28"/>
      <c r="BN63" s="28"/>
      <c r="BO63" s="28"/>
      <c r="BP63" s="28"/>
      <c r="BQ63" s="28"/>
      <c r="BR63" s="28"/>
      <c r="BS63" s="28"/>
      <c r="BT63" s="28"/>
      <c r="BU63" s="28"/>
      <c r="BV63" s="28"/>
      <c r="BW63" s="28"/>
      <c r="BX63" s="28"/>
      <c r="BY63" s="28"/>
      <c r="BZ63" s="28"/>
      <c r="CA63" s="28"/>
      <c r="CB63" s="28"/>
      <c r="CC63" s="28"/>
      <c r="CD63" s="28"/>
      <c r="CE63" s="28"/>
      <c r="CF63" s="29"/>
    </row>
    <row r="64" spans="1:84" hidden="1">
      <c r="A64" s="27"/>
      <c r="B64" s="28"/>
      <c r="C64" s="28"/>
      <c r="D64" s="28"/>
      <c r="E64" s="28"/>
      <c r="F64" s="28"/>
      <c r="G64" s="28"/>
      <c r="H64" s="28"/>
      <c r="I64" s="28"/>
      <c r="J64" s="28"/>
      <c r="K64" s="28"/>
      <c r="L64" s="28"/>
      <c r="M64" s="28"/>
      <c r="N64" s="28"/>
      <c r="O64" s="28"/>
      <c r="P64" s="28"/>
      <c r="Q64" s="28"/>
      <c r="R64" s="28"/>
      <c r="S64" s="28"/>
      <c r="T64" s="28"/>
      <c r="U64" s="28"/>
      <c r="V64" s="28"/>
      <c r="W64" s="28"/>
      <c r="X64" s="28"/>
      <c r="Y64" s="28"/>
      <c r="Z64" s="28"/>
      <c r="AA64" s="28"/>
      <c r="AB64" s="28"/>
      <c r="AC64" s="28"/>
      <c r="AD64" s="28"/>
      <c r="AE64" s="28"/>
      <c r="AF64" s="28"/>
      <c r="AG64" s="28"/>
      <c r="AH64" s="28"/>
      <c r="AI64" s="28"/>
      <c r="AJ64" s="28"/>
      <c r="AK64" s="28"/>
      <c r="AL64" s="28"/>
      <c r="AM64" s="28"/>
      <c r="AN64" s="28"/>
      <c r="AO64" s="28"/>
      <c r="AP64" s="28"/>
      <c r="AQ64" s="28"/>
      <c r="AR64" s="28"/>
      <c r="AS64" s="28"/>
      <c r="AT64" s="28"/>
      <c r="AU64" s="28"/>
      <c r="AV64" s="28"/>
      <c r="AW64" s="28"/>
      <c r="AX64" s="28"/>
      <c r="AY64" s="28"/>
      <c r="AZ64" s="28"/>
      <c r="BA64" s="28"/>
      <c r="BB64" s="28"/>
      <c r="BC64" s="28"/>
      <c r="BD64" s="28"/>
      <c r="BE64" s="28"/>
      <c r="BF64" s="28"/>
      <c r="BG64" s="28"/>
      <c r="BH64" s="28"/>
      <c r="BI64" s="28"/>
      <c r="BJ64" s="28"/>
      <c r="BK64" s="28"/>
      <c r="BL64" s="28"/>
      <c r="BM64" s="28"/>
      <c r="BN64" s="28"/>
      <c r="BO64" s="28"/>
      <c r="BP64" s="28"/>
      <c r="BQ64" s="28"/>
      <c r="BR64" s="28"/>
      <c r="BS64" s="28"/>
      <c r="BT64" s="28"/>
      <c r="BU64" s="28"/>
      <c r="BV64" s="28"/>
      <c r="BW64" s="28"/>
      <c r="BX64" s="28"/>
      <c r="BY64" s="28"/>
      <c r="BZ64" s="28"/>
      <c r="CA64" s="28"/>
      <c r="CB64" s="28"/>
      <c r="CC64" s="28"/>
      <c r="CD64" s="28"/>
      <c r="CE64" s="28"/>
      <c r="CF64" s="29"/>
    </row>
    <row r="65" spans="1:84" hidden="1">
      <c r="A65" s="27"/>
      <c r="B65" s="28"/>
      <c r="C65" s="28"/>
      <c r="D65" s="28"/>
      <c r="E65" s="28"/>
      <c r="F65" s="28"/>
      <c r="G65" s="28"/>
      <c r="H65" s="28"/>
      <c r="I65" s="28"/>
      <c r="J65" s="28"/>
      <c r="K65" s="28"/>
      <c r="L65" s="28"/>
      <c r="M65" s="28"/>
      <c r="N65" s="28"/>
      <c r="O65" s="28"/>
      <c r="P65" s="28"/>
      <c r="Q65" s="28"/>
      <c r="R65" s="28"/>
      <c r="S65" s="28"/>
      <c r="T65" s="28"/>
      <c r="U65" s="28"/>
      <c r="V65" s="28"/>
      <c r="W65" s="28"/>
      <c r="X65" s="28"/>
      <c r="Y65" s="28"/>
      <c r="Z65" s="28"/>
      <c r="AA65" s="28"/>
      <c r="AB65" s="28"/>
      <c r="AC65" s="28"/>
      <c r="AD65" s="28"/>
      <c r="AE65" s="28"/>
      <c r="AF65" s="28"/>
      <c r="AG65" s="28"/>
      <c r="AH65" s="28"/>
      <c r="AI65" s="28"/>
      <c r="AJ65" s="28"/>
      <c r="AK65" s="28"/>
      <c r="AL65" s="28"/>
      <c r="AM65" s="28"/>
      <c r="AN65" s="28"/>
      <c r="AO65" s="28"/>
      <c r="AP65" s="28"/>
      <c r="AQ65" s="28"/>
      <c r="AR65" s="28"/>
      <c r="AS65" s="28"/>
      <c r="AT65" s="28"/>
      <c r="AU65" s="28"/>
      <c r="AV65" s="28"/>
      <c r="AW65" s="28"/>
      <c r="AX65" s="28"/>
      <c r="AY65" s="28"/>
      <c r="AZ65" s="28"/>
      <c r="BA65" s="28"/>
      <c r="BB65" s="28"/>
      <c r="BC65" s="28"/>
      <c r="BD65" s="28"/>
      <c r="BE65" s="28"/>
      <c r="BF65" s="28"/>
      <c r="BG65" s="28"/>
      <c r="BH65" s="28"/>
      <c r="BI65" s="28"/>
      <c r="BJ65" s="28"/>
      <c r="BK65" s="28"/>
      <c r="BL65" s="28"/>
      <c r="BM65" s="28"/>
      <c r="BN65" s="28"/>
      <c r="BO65" s="28"/>
      <c r="BP65" s="28"/>
      <c r="BQ65" s="28"/>
      <c r="BR65" s="28"/>
      <c r="BS65" s="28"/>
      <c r="BT65" s="28"/>
      <c r="BU65" s="28"/>
      <c r="BV65" s="28"/>
      <c r="BW65" s="28"/>
      <c r="BX65" s="28"/>
      <c r="BY65" s="28"/>
      <c r="BZ65" s="28"/>
      <c r="CA65" s="28"/>
      <c r="CB65" s="28"/>
      <c r="CC65" s="28"/>
      <c r="CD65" s="28"/>
      <c r="CE65" s="28"/>
      <c r="CF65" s="29"/>
    </row>
    <row r="66" spans="1:84" hidden="1">
      <c r="A66" s="27"/>
      <c r="B66" s="28"/>
      <c r="C66" s="28"/>
      <c r="D66" s="28"/>
      <c r="E66" s="28"/>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c r="AG66" s="28"/>
      <c r="AH66" s="28"/>
      <c r="AI66" s="28"/>
      <c r="AJ66" s="28"/>
      <c r="AK66" s="28"/>
      <c r="AL66" s="28"/>
      <c r="AM66" s="28"/>
      <c r="AN66" s="28"/>
      <c r="AO66" s="28"/>
      <c r="AP66" s="28"/>
      <c r="AQ66" s="28"/>
      <c r="AR66" s="28"/>
      <c r="AS66" s="28"/>
      <c r="AT66" s="28"/>
      <c r="AU66" s="28"/>
      <c r="AV66" s="28"/>
      <c r="AW66" s="28"/>
      <c r="AX66" s="28"/>
      <c r="AY66" s="28"/>
      <c r="AZ66" s="28"/>
      <c r="BA66" s="28"/>
      <c r="BB66" s="28"/>
      <c r="BC66" s="28"/>
      <c r="BD66" s="28"/>
      <c r="BE66" s="28"/>
      <c r="BF66" s="28"/>
      <c r="BG66" s="28"/>
      <c r="BH66" s="28"/>
      <c r="BI66" s="28"/>
      <c r="BJ66" s="28"/>
      <c r="BK66" s="28"/>
      <c r="BL66" s="28"/>
      <c r="BM66" s="28"/>
      <c r="BN66" s="28"/>
      <c r="BO66" s="28"/>
      <c r="BP66" s="28"/>
      <c r="BQ66" s="28"/>
      <c r="BR66" s="28"/>
      <c r="BS66" s="28"/>
      <c r="BT66" s="28"/>
      <c r="BU66" s="28"/>
      <c r="BV66" s="28"/>
      <c r="BW66" s="28"/>
      <c r="BX66" s="28"/>
      <c r="BY66" s="28"/>
      <c r="BZ66" s="28"/>
      <c r="CA66" s="28"/>
      <c r="CB66" s="28"/>
      <c r="CC66" s="28"/>
      <c r="CD66" s="28"/>
      <c r="CE66" s="28"/>
      <c r="CF66" s="29"/>
    </row>
    <row r="67" spans="1:84" hidden="1">
      <c r="A67" s="27"/>
      <c r="B67" s="28"/>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8"/>
      <c r="AJ67" s="28"/>
      <c r="AK67" s="28"/>
      <c r="AL67" s="28"/>
      <c r="AM67" s="28"/>
      <c r="AN67" s="28"/>
      <c r="AO67" s="28"/>
      <c r="AP67" s="28"/>
      <c r="AQ67" s="28"/>
      <c r="AR67" s="28"/>
      <c r="AS67" s="28"/>
      <c r="AT67" s="28"/>
      <c r="AU67" s="28"/>
      <c r="AV67" s="28"/>
      <c r="AW67" s="28"/>
      <c r="AX67" s="28"/>
      <c r="AY67" s="28"/>
      <c r="AZ67" s="28"/>
      <c r="BA67" s="28"/>
      <c r="BB67" s="28"/>
      <c r="BC67" s="28"/>
      <c r="BD67" s="28"/>
      <c r="BE67" s="28"/>
      <c r="BF67" s="28"/>
      <c r="BG67" s="28"/>
      <c r="BH67" s="28"/>
      <c r="BI67" s="28"/>
      <c r="BJ67" s="28"/>
      <c r="BK67" s="28"/>
      <c r="BL67" s="28"/>
      <c r="BM67" s="28"/>
      <c r="BN67" s="28"/>
      <c r="BO67" s="28"/>
      <c r="BP67" s="28"/>
      <c r="BQ67" s="28"/>
      <c r="BR67" s="28"/>
      <c r="BS67" s="28"/>
      <c r="BT67" s="28"/>
      <c r="BU67" s="28"/>
      <c r="BV67" s="28"/>
      <c r="BW67" s="28"/>
      <c r="BX67" s="28"/>
      <c r="BY67" s="28"/>
      <c r="BZ67" s="28"/>
      <c r="CA67" s="28"/>
      <c r="CB67" s="28"/>
      <c r="CC67" s="28"/>
      <c r="CD67" s="28"/>
      <c r="CE67" s="28"/>
      <c r="CF67" s="29"/>
    </row>
    <row r="68" spans="1:84" hidden="1">
      <c r="A68" s="27"/>
      <c r="B68" s="28"/>
      <c r="C68" s="28"/>
      <c r="D68" s="28"/>
      <c r="E68" s="28"/>
      <c r="F68" s="28"/>
      <c r="G68" s="28"/>
      <c r="H68" s="28"/>
      <c r="I68" s="28"/>
      <c r="J68" s="28"/>
      <c r="K68" s="28"/>
      <c r="L68" s="28"/>
      <c r="M68" s="28"/>
      <c r="N68" s="28"/>
      <c r="O68" s="28"/>
      <c r="P68" s="28"/>
      <c r="Q68" s="28"/>
      <c r="R68" s="28"/>
      <c r="S68" s="28"/>
      <c r="T68" s="28"/>
      <c r="U68" s="28"/>
      <c r="V68" s="28"/>
      <c r="W68" s="28"/>
      <c r="X68" s="28"/>
      <c r="Y68" s="28"/>
      <c r="Z68" s="28"/>
      <c r="AA68" s="28"/>
      <c r="AB68" s="28"/>
      <c r="AC68" s="28"/>
      <c r="AD68" s="28"/>
      <c r="AE68" s="28"/>
      <c r="AF68" s="28"/>
      <c r="AG68" s="28"/>
      <c r="AH68" s="28"/>
      <c r="AI68" s="28"/>
      <c r="AJ68" s="28"/>
      <c r="AK68" s="28"/>
      <c r="AL68" s="28"/>
      <c r="AM68" s="28"/>
      <c r="AN68" s="28"/>
      <c r="AO68" s="28"/>
      <c r="AP68" s="28"/>
      <c r="AQ68" s="28"/>
      <c r="AR68" s="28"/>
      <c r="AS68" s="28"/>
      <c r="AT68" s="28"/>
      <c r="AU68" s="28"/>
      <c r="AV68" s="28"/>
      <c r="AW68" s="28"/>
      <c r="AX68" s="28"/>
      <c r="AY68" s="28"/>
      <c r="AZ68" s="28"/>
      <c r="BA68" s="28"/>
      <c r="BB68" s="28"/>
      <c r="BC68" s="28"/>
      <c r="BD68" s="28"/>
      <c r="BE68" s="28"/>
      <c r="BF68" s="28"/>
      <c r="BG68" s="28"/>
      <c r="BH68" s="28"/>
      <c r="BI68" s="28"/>
      <c r="BJ68" s="28"/>
      <c r="BK68" s="28"/>
      <c r="BL68" s="28"/>
      <c r="BM68" s="28"/>
      <c r="BN68" s="28"/>
      <c r="BO68" s="28"/>
      <c r="BP68" s="28"/>
      <c r="BQ68" s="28"/>
      <c r="BR68" s="28"/>
      <c r="BS68" s="28"/>
      <c r="BT68" s="28"/>
      <c r="BU68" s="28"/>
      <c r="BV68" s="28"/>
      <c r="BW68" s="28"/>
      <c r="BX68" s="28"/>
      <c r="BY68" s="28"/>
      <c r="BZ68" s="28"/>
      <c r="CA68" s="28"/>
      <c r="CB68" s="28"/>
      <c r="CC68" s="28"/>
      <c r="CD68" s="28"/>
      <c r="CE68" s="28"/>
      <c r="CF68" s="29"/>
    </row>
    <row r="69" spans="1:84" hidden="1">
      <c r="A69" s="27"/>
      <c r="B69" s="28"/>
      <c r="C69" s="28"/>
      <c r="D69" s="28"/>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c r="AE69" s="28"/>
      <c r="AF69" s="28"/>
      <c r="AG69" s="28"/>
      <c r="AH69" s="28"/>
      <c r="AI69" s="28"/>
      <c r="AJ69" s="28"/>
      <c r="AK69" s="28"/>
      <c r="AL69" s="28"/>
      <c r="AM69" s="28"/>
      <c r="AN69" s="28"/>
      <c r="AO69" s="28"/>
      <c r="AP69" s="28"/>
      <c r="AQ69" s="28"/>
      <c r="AR69" s="28"/>
      <c r="AS69" s="28"/>
      <c r="AT69" s="28"/>
      <c r="AU69" s="28"/>
      <c r="AV69" s="28"/>
      <c r="AW69" s="28"/>
      <c r="AX69" s="28"/>
      <c r="AY69" s="28"/>
      <c r="AZ69" s="28"/>
      <c r="BA69" s="28"/>
      <c r="BB69" s="28"/>
      <c r="BC69" s="28"/>
      <c r="BD69" s="28"/>
      <c r="BE69" s="28"/>
      <c r="BF69" s="28"/>
      <c r="BG69" s="28"/>
      <c r="BH69" s="28"/>
      <c r="BI69" s="28"/>
      <c r="BJ69" s="28"/>
      <c r="BK69" s="28"/>
      <c r="BL69" s="28"/>
      <c r="BM69" s="28"/>
      <c r="BN69" s="28"/>
      <c r="BO69" s="28"/>
      <c r="BP69" s="28"/>
      <c r="BQ69" s="28"/>
      <c r="BR69" s="28"/>
      <c r="BS69" s="28"/>
      <c r="BT69" s="28"/>
      <c r="BU69" s="28"/>
      <c r="BV69" s="28"/>
      <c r="BW69" s="28"/>
      <c r="BX69" s="28"/>
      <c r="BY69" s="28"/>
      <c r="BZ69" s="28"/>
      <c r="CA69" s="28"/>
      <c r="CB69" s="28"/>
      <c r="CC69" s="28"/>
      <c r="CD69" s="28"/>
      <c r="CE69" s="28"/>
      <c r="CF69" s="29"/>
    </row>
    <row r="70" spans="1:84" hidden="1">
      <c r="A70" s="27"/>
      <c r="B70" s="28"/>
      <c r="C70" s="28"/>
      <c r="D70" s="28"/>
      <c r="E70" s="28"/>
      <c r="F70" s="28"/>
      <c r="G70" s="28"/>
      <c r="H70" s="28"/>
      <c r="I70" s="28"/>
      <c r="J70" s="28"/>
      <c r="K70" s="28"/>
      <c r="L70" s="28"/>
      <c r="M70" s="28"/>
      <c r="N70" s="28"/>
      <c r="O70" s="28"/>
      <c r="P70" s="28"/>
      <c r="Q70" s="28"/>
      <c r="R70" s="28"/>
      <c r="S70" s="28"/>
      <c r="T70" s="28"/>
      <c r="U70" s="28"/>
      <c r="V70" s="28"/>
      <c r="W70" s="28"/>
      <c r="X70" s="28"/>
      <c r="Y70" s="28"/>
      <c r="Z70" s="28"/>
      <c r="AA70" s="28"/>
      <c r="AB70" s="28"/>
      <c r="AC70" s="28"/>
      <c r="AD70" s="28"/>
      <c r="AE70" s="28"/>
      <c r="AF70" s="28"/>
      <c r="AG70" s="28"/>
      <c r="AH70" s="28"/>
      <c r="AI70" s="28"/>
      <c r="AJ70" s="28"/>
      <c r="AK70" s="28"/>
      <c r="AL70" s="28"/>
      <c r="AM70" s="28"/>
      <c r="AN70" s="28"/>
      <c r="AO70" s="28"/>
      <c r="AP70" s="28"/>
      <c r="AQ70" s="28"/>
      <c r="AR70" s="28"/>
      <c r="AS70" s="28"/>
      <c r="AT70" s="28"/>
      <c r="AU70" s="28"/>
      <c r="AV70" s="28"/>
      <c r="AW70" s="28"/>
      <c r="AX70" s="28"/>
      <c r="AY70" s="28"/>
      <c r="AZ70" s="28"/>
      <c r="BA70" s="28"/>
      <c r="BB70" s="28"/>
      <c r="BC70" s="28"/>
      <c r="BD70" s="28"/>
      <c r="BE70" s="28"/>
      <c r="BF70" s="28"/>
      <c r="BG70" s="28"/>
      <c r="BH70" s="28"/>
      <c r="BI70" s="28"/>
      <c r="BJ70" s="28"/>
      <c r="BK70" s="28"/>
      <c r="BL70" s="28"/>
      <c r="BM70" s="28"/>
      <c r="BN70" s="28"/>
      <c r="BO70" s="28"/>
      <c r="BP70" s="28"/>
      <c r="BQ70" s="28"/>
      <c r="BR70" s="28"/>
      <c r="BS70" s="28"/>
      <c r="BT70" s="28"/>
      <c r="BU70" s="28"/>
      <c r="BV70" s="28"/>
      <c r="BW70" s="28"/>
      <c r="BX70" s="28"/>
      <c r="BY70" s="28"/>
      <c r="BZ70" s="28"/>
      <c r="CA70" s="28"/>
      <c r="CB70" s="28"/>
      <c r="CC70" s="28"/>
      <c r="CD70" s="28"/>
      <c r="CE70" s="28"/>
      <c r="CF70" s="29"/>
    </row>
    <row r="71" spans="1:84" ht="55.5" customHeight="1" thickBot="1">
      <c r="A71" s="30"/>
      <c r="B71" s="31"/>
      <c r="C71" s="31"/>
      <c r="D71" s="31"/>
      <c r="E71" s="31"/>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1"/>
      <c r="AN71" s="31"/>
      <c r="AO71" s="31"/>
      <c r="AP71" s="31"/>
      <c r="AQ71" s="31"/>
      <c r="AR71" s="31"/>
      <c r="AS71" s="31"/>
      <c r="AT71" s="31"/>
      <c r="AU71" s="31"/>
      <c r="AV71" s="31"/>
      <c r="AW71" s="31"/>
      <c r="AX71" s="31"/>
      <c r="AY71" s="31"/>
      <c r="AZ71" s="31"/>
      <c r="BA71" s="31"/>
      <c r="BB71" s="31"/>
      <c r="BC71" s="31"/>
      <c r="BD71" s="31"/>
      <c r="BE71" s="31"/>
      <c r="BF71" s="31"/>
      <c r="BG71" s="31"/>
      <c r="BH71" s="31"/>
      <c r="BI71" s="31"/>
      <c r="BJ71" s="31"/>
      <c r="BK71" s="31"/>
      <c r="BL71" s="31"/>
      <c r="BM71" s="31"/>
      <c r="BN71" s="31"/>
      <c r="BO71" s="31"/>
      <c r="BP71" s="31"/>
      <c r="BQ71" s="31"/>
      <c r="BR71" s="31"/>
      <c r="BS71" s="31"/>
      <c r="BT71" s="31"/>
      <c r="BU71" s="31"/>
      <c r="BV71" s="31"/>
      <c r="BW71" s="31"/>
      <c r="BX71" s="31"/>
      <c r="BY71" s="31"/>
      <c r="BZ71" s="31"/>
      <c r="CA71" s="31"/>
      <c r="CB71" s="31"/>
      <c r="CC71" s="31"/>
      <c r="CD71" s="31"/>
      <c r="CE71" s="31"/>
      <c r="CF71" s="32"/>
    </row>
    <row r="76" spans="1:84">
      <c r="H76" s="8"/>
    </row>
  </sheetData>
  <mergeCells count="8">
    <mergeCell ref="A42:CF71"/>
    <mergeCell ref="A35:H35"/>
    <mergeCell ref="A2:J2"/>
    <mergeCell ref="A4:J4"/>
    <mergeCell ref="A3:J3"/>
    <mergeCell ref="A7:J7"/>
    <mergeCell ref="A5:F5"/>
    <mergeCell ref="G5:J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2022-04-22T15:04:28Z</dcterms:created>
  <dcterms:modified xsi:type="dcterms:W3CDTF">2023-11-30T11:29:28Z</dcterms:modified>
</cp:coreProperties>
</file>